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7880" windowHeight="11010" tabRatio="962" activeTab="0"/>
  </bookViews>
  <sheets>
    <sheet name="Einkauf ohne LV" sheetId="1" r:id="rId1"/>
    <sheet name="Verkauf ohne LV" sheetId="2" r:id="rId2"/>
    <sheet name="Kasse" sheetId="3" r:id="rId3"/>
    <sheet name="Anlagen" sheetId="4" r:id="rId4"/>
    <sheet name="Finanzplanung und Budgetierung" sheetId="5" r:id="rId5"/>
    <sheet name="Kreditwesen" sheetId="6" r:id="rId6"/>
    <sheet name="Spesenmanagement" sheetId="7" r:id="rId7"/>
    <sheet name="Personal" sheetId="8" r:id="rId8"/>
    <sheet name="Lager" sheetId="9" r:id="rId9"/>
    <sheet name="Abschluss" sheetId="10" r:id="rId10"/>
    <sheet name="Subventionen" sheetId="11" r:id="rId11"/>
    <sheet name="leere Vorlage" sheetId="12" r:id="rId12"/>
    <sheet name="Werte" sheetId="13" r:id="rId13"/>
  </sheets>
  <definedNames>
    <definedName name="_xlnm.Print_Area" localSheetId="11">'leere Vorlage'!$A$1:$N$54</definedName>
    <definedName name="_xlnm.Print_Titles" localSheetId="9">'Abschluss'!$9:$10</definedName>
    <definedName name="_xlnm.Print_Titles" localSheetId="3">'Anlagen'!$9:$10</definedName>
    <definedName name="_xlnm.Print_Titles" localSheetId="0">'Einkauf ohne LV'!$9:$10</definedName>
    <definedName name="_xlnm.Print_Titles" localSheetId="4">'Finanzplanung und Budgetierung'!$9:$10</definedName>
    <definedName name="_xlnm.Print_Titles" localSheetId="2">'Kasse'!$9:$10</definedName>
    <definedName name="_xlnm.Print_Titles" localSheetId="5">'Kreditwesen'!$9:$10</definedName>
    <definedName name="_xlnm.Print_Titles" localSheetId="8">'Lager'!$9:$10</definedName>
    <definedName name="_xlnm.Print_Titles" localSheetId="7">'Personal'!$9:$10</definedName>
    <definedName name="_xlnm.Print_Titles" localSheetId="6">'Spesenmanagement'!$9:$10</definedName>
    <definedName name="_xlnm.Print_Titles" localSheetId="10">'Subventionen'!$9:$10</definedName>
    <definedName name="_xlnm.Print_Titles" localSheetId="1">'Verkauf ohne LV'!$9:$10</definedName>
    <definedName name="Kontrollart">'Werte'!$C$2:$C$3</definedName>
    <definedName name="Periodizität">'Werte'!$B$2:$B$7</definedName>
    <definedName name="Risikoeinschätzung">'Werte'!$E$2:$E$4</definedName>
    <definedName name="Rollen">'Werte'!$A$2:$A$28</definedName>
    <definedName name="CRITERIA" localSheetId="8">'Lager'!$9:$12</definedName>
    <definedName name="Wirkung">'Werte'!$D$2:$D$3</definedName>
  </definedNames>
  <calcPr fullCalcOnLoad="1" iterate="1" iterateCount="50" iterateDelta="0.001"/>
</workbook>
</file>

<file path=xl/comments1.xml><?xml version="1.0" encoding="utf-8"?>
<comments xmlns="http://schemas.openxmlformats.org/spreadsheetml/2006/main">
  <authors>
    <author>Schweizer Jonathan EFV</author>
    <author>J?ggi Walter EFV</author>
    <author>Beat Bollinger</author>
    <author>Burch Madlen EFV</author>
  </authors>
  <commentList>
    <comment ref="G10" authorId="0">
      <text>
        <r>
          <rPr>
            <sz val="8"/>
            <rFont val="Tahoma"/>
            <family val="0"/>
          </rPr>
          <t xml:space="preserve">Das Risiko ist  als tief, mittel oder hoch einzuschätzen (Auswahlfelder)
</t>
        </r>
      </text>
    </comment>
    <comment ref="D9" authorId="0">
      <text>
        <r>
          <rPr>
            <sz val="8"/>
            <rFont val="Tahoma"/>
            <family val="0"/>
          </rPr>
          <t>Die nicht gewählte Option ist auszublenden (vgl. Leitfaden)</t>
        </r>
      </text>
    </comment>
    <comment ref="F10" authorId="1">
      <text>
        <r>
          <rPr>
            <sz val="8"/>
            <rFont val="Tahoma"/>
            <family val="2"/>
          </rPr>
          <t xml:space="preserve">Produkt aus den Spalten "Eintretenswahrscheinlichkeit" und "Faktor Auswirkung"
</t>
        </r>
        <r>
          <rPr>
            <sz val="8"/>
            <rFont val="Tahoma"/>
            <family val="0"/>
          </rPr>
          <t xml:space="preserve">
</t>
        </r>
      </text>
    </comment>
    <comment ref="E10" authorId="2">
      <text>
        <r>
          <rPr>
            <sz val="8"/>
            <rFont val="Tahoma"/>
            <family val="2"/>
          </rPr>
          <t xml:space="preserve">Wie hoch schätzen Sie das Schadensausmass?
</t>
        </r>
        <r>
          <rPr>
            <sz val="8"/>
            <rFont val="Tahoma"/>
            <family val="0"/>
          </rPr>
          <t>1 = unbedeutend
2 = moderat
3 = bedeutend
4 = schwerwiegend</t>
        </r>
      </text>
    </comment>
    <comment ref="A9" authorId="2">
      <text>
        <r>
          <rPr>
            <sz val="8"/>
            <rFont val="Tahoma"/>
            <family val="2"/>
          </rPr>
          <t xml:space="preserve">Mit den geschlossenen Fragen soll ermittelt werden, ob und wie die Kontrollziele in den VE erfüllt werden.  </t>
        </r>
      </text>
    </comment>
    <comment ref="B9" authorId="2">
      <text>
        <r>
          <rPr>
            <sz val="8"/>
            <rFont val="Tahoma"/>
            <family val="2"/>
          </rPr>
          <t>Die Fragen sind eindeutig mit "Ja", "Nein" oder "n.a." (für nicht anwendbar) zu beantworten. 
Verwenden Sie zur Beantwortung die vorgegebenen Auswahlfelder.</t>
        </r>
        <r>
          <rPr>
            <sz val="8"/>
            <rFont val="Tahoma"/>
            <family val="0"/>
          </rPr>
          <t xml:space="preserve">
</t>
        </r>
      </text>
    </comment>
    <comment ref="C9" authorId="2">
      <text>
        <r>
          <rPr>
            <sz val="8"/>
            <rFont val="Tahoma"/>
            <family val="2"/>
          </rPr>
          <t>Risiken sind gestützt auf die Teilprozessziele festgelegt.</t>
        </r>
      </text>
    </comment>
    <comment ref="H9" authorId="3">
      <text>
        <r>
          <rPr>
            <sz val="8"/>
            <rFont val="Tahoma"/>
            <family val="0"/>
          </rPr>
          <t xml:space="preserve">Stichwortartige Beschreibung der Kontrolle oder Begründung, weshalb keine Kontrolle eingesetzt wird
</t>
        </r>
      </text>
    </comment>
    <comment ref="I9" authorId="3">
      <text>
        <r>
          <rPr>
            <sz val="8"/>
            <rFont val="Tahoma"/>
            <family val="0"/>
          </rPr>
          <t>Auflistung / Aufzählung von Nachweisen, welche die Kontrolldurchführung belegen.</t>
        </r>
      </text>
    </comment>
    <comment ref="J9" authorId="3">
      <text>
        <r>
          <rPr>
            <sz val="8"/>
            <rFont val="Tahoma"/>
            <family val="0"/>
          </rPr>
          <t>Genaue Angabe, wo das Dokument abgelegt ist (evtl. mit Link ergänzt).</t>
        </r>
      </text>
    </comment>
    <comment ref="K9" authorId="3">
      <text>
        <r>
          <rPr>
            <sz val="8"/>
            <rFont val="Tahoma"/>
            <family val="2"/>
          </rPr>
          <t>Kanneingabe der Rolle.
Bitte wählen Sie dazu eine der aufgelisteten NRM-Rollen aus.</t>
        </r>
      </text>
    </comment>
    <comment ref="L9" authorId="0">
      <text>
        <r>
          <rPr>
            <sz val="8"/>
            <rFont val="Tahoma"/>
            <family val="2"/>
          </rPr>
          <t>Nach welcher Periodizität wird kontrolliert?</t>
        </r>
        <r>
          <rPr>
            <b/>
            <sz val="8"/>
            <rFont val="Tahoma"/>
            <family val="0"/>
          </rPr>
          <t xml:space="preserve">
</t>
        </r>
        <r>
          <rPr>
            <sz val="8"/>
            <rFont val="Tahoma"/>
            <family val="2"/>
          </rPr>
          <t>t = täglich
w = wöchentlich
m = monatlich
q = quartalsweise
j = jährlich
nB = nach Bedarf</t>
        </r>
      </text>
    </comment>
    <comment ref="M9" authorId="0">
      <text>
        <r>
          <rPr>
            <sz val="8"/>
            <rFont val="Tahoma"/>
            <family val="2"/>
          </rPr>
          <t xml:space="preserve">Handelt es sich um eine automatisierte Kontrolle (aK) oder um eine manuelle Kontrolle (mK)
</t>
        </r>
        <r>
          <rPr>
            <sz val="8"/>
            <rFont val="Tahoma"/>
            <family val="0"/>
          </rPr>
          <t xml:space="preserve">
</t>
        </r>
      </text>
    </comment>
    <comment ref="N9" authorId="0">
      <text>
        <r>
          <rPr>
            <sz val="8"/>
            <rFont val="Tahoma"/>
            <family val="2"/>
          </rPr>
          <t>Wie wirkt die Kontrolle?</t>
        </r>
        <r>
          <rPr>
            <sz val="8"/>
            <rFont val="Tahoma"/>
            <family val="0"/>
          </rPr>
          <t xml:space="preserve">
p = präventiv
d = dedektiv</t>
        </r>
      </text>
    </comment>
    <comment ref="D10" authorId="3">
      <text>
        <r>
          <rPr>
            <sz val="8"/>
            <rFont val="Tahoma"/>
            <family val="0"/>
          </rPr>
          <t>Wie hoch schätzen Sie die Eintretenswahrscheinlich-keit des Risikos?
1 = unwahrscheinlich
2 = wahrscheinlich
3 = sehr wahrscheinlich
4 = sicher</t>
        </r>
      </text>
    </comment>
  </commentList>
</comments>
</file>

<file path=xl/comments10.xml><?xml version="1.0" encoding="utf-8"?>
<comments xmlns="http://schemas.openxmlformats.org/spreadsheetml/2006/main">
  <authors>
    <author>Schweizer Jonathan EFV</author>
    <author>J?ggi Walter EFV</author>
    <author>Beat Bollinger</author>
    <author>Burch Madlen EFV</author>
  </authors>
  <commentList>
    <comment ref="G10" authorId="0">
      <text>
        <r>
          <rPr>
            <sz val="8"/>
            <rFont val="Tahoma"/>
            <family val="0"/>
          </rPr>
          <t xml:space="preserve">Das Risiko ist  als tief, mittel oder hoch einzuschätzen (Auswahlfelder)
</t>
        </r>
      </text>
    </comment>
    <comment ref="F10" authorId="1">
      <text>
        <r>
          <rPr>
            <sz val="8"/>
            <rFont val="Tahoma"/>
            <family val="2"/>
          </rPr>
          <t xml:space="preserve">Produkt aus den Spalten "Eintretenswahrscheinlichkeit" und "Faktor Auswirkung"
</t>
        </r>
        <r>
          <rPr>
            <sz val="8"/>
            <rFont val="Tahoma"/>
            <family val="0"/>
          </rPr>
          <t xml:space="preserve">
</t>
        </r>
      </text>
    </comment>
    <comment ref="D9" authorId="0">
      <text>
        <r>
          <rPr>
            <sz val="8"/>
            <rFont val="Tahoma"/>
            <family val="0"/>
          </rPr>
          <t>Die nicht gewählte Option ist auszublenden (vgl. Leitfaden)</t>
        </r>
      </text>
    </comment>
    <comment ref="E10" authorId="2">
      <text>
        <r>
          <rPr>
            <sz val="8"/>
            <rFont val="Tahoma"/>
            <family val="2"/>
          </rPr>
          <t xml:space="preserve">Wie hoch schätzen Sie das Schadensausmass?
</t>
        </r>
        <r>
          <rPr>
            <sz val="8"/>
            <rFont val="Tahoma"/>
            <family val="0"/>
          </rPr>
          <t>1 = unbedeutend
2 = moderat
3 = bedeutend
4 = schwerwiegend</t>
        </r>
      </text>
    </comment>
    <comment ref="A9" authorId="2">
      <text>
        <r>
          <rPr>
            <sz val="8"/>
            <rFont val="Tahoma"/>
            <family val="2"/>
          </rPr>
          <t xml:space="preserve">Mit den geschlossenen Fragen soll ermittelt werden, ob und wie die Kontrollziele in den VE erfüllt werden.  </t>
        </r>
      </text>
    </comment>
    <comment ref="B9" authorId="2">
      <text>
        <r>
          <rPr>
            <sz val="8"/>
            <rFont val="Tahoma"/>
            <family val="2"/>
          </rPr>
          <t>Die Fragen sind eindeutig mit "Ja", "Nein" oder "n.a." (für nicht anwendbar) zu beantworten. 
Verwenden Sie zur Beantwortung die vorgegebenen Auswahlfelder.</t>
        </r>
        <r>
          <rPr>
            <sz val="8"/>
            <rFont val="Tahoma"/>
            <family val="0"/>
          </rPr>
          <t xml:space="preserve">
</t>
        </r>
      </text>
    </comment>
    <comment ref="C9" authorId="2">
      <text>
        <r>
          <rPr>
            <sz val="8"/>
            <rFont val="Tahoma"/>
            <family val="2"/>
          </rPr>
          <t>Risiken sind gestützt auf die Teilprozessziele festgelegt.</t>
        </r>
      </text>
    </comment>
    <comment ref="H9" authorId="3">
      <text>
        <r>
          <rPr>
            <sz val="8"/>
            <rFont val="Tahoma"/>
            <family val="0"/>
          </rPr>
          <t xml:space="preserve">Stichwortartige Beschreibung der Kontrolle oder Begründung, weshalb keine Kontrolle eingesetzt wird
</t>
        </r>
      </text>
    </comment>
    <comment ref="I9" authorId="3">
      <text>
        <r>
          <rPr>
            <sz val="8"/>
            <rFont val="Tahoma"/>
            <family val="0"/>
          </rPr>
          <t>Auflistung / Aufzählung von Nachweisen, welche die Kontrolldurchführung belegen.</t>
        </r>
      </text>
    </comment>
    <comment ref="J9" authorId="3">
      <text>
        <r>
          <rPr>
            <sz val="8"/>
            <rFont val="Tahoma"/>
            <family val="0"/>
          </rPr>
          <t>Genaue Angabe, wo das Dokument abgelegt ist (evtl. mit Link ergänzt).</t>
        </r>
      </text>
    </comment>
    <comment ref="K9" authorId="3">
      <text>
        <r>
          <rPr>
            <sz val="8"/>
            <rFont val="Tahoma"/>
            <family val="2"/>
          </rPr>
          <t>Kanneingabe der Rolle.
Bitte wählen Sie dazu eine der aufgelisteten NRM-Rollen aus.</t>
        </r>
      </text>
    </comment>
    <comment ref="L9" authorId="0">
      <text>
        <r>
          <rPr>
            <sz val="8"/>
            <rFont val="Tahoma"/>
            <family val="2"/>
          </rPr>
          <t>Nach welcher Periodizität wird kontrolliert?</t>
        </r>
        <r>
          <rPr>
            <b/>
            <sz val="8"/>
            <rFont val="Tahoma"/>
            <family val="0"/>
          </rPr>
          <t xml:space="preserve">
</t>
        </r>
        <r>
          <rPr>
            <sz val="8"/>
            <rFont val="Tahoma"/>
            <family val="2"/>
          </rPr>
          <t>t = täglich
w = wöchentlich
m = monatlich
q = quartalsweise
j = jährlich
nB = nach Bedarf</t>
        </r>
      </text>
    </comment>
    <comment ref="M9" authorId="0">
      <text>
        <r>
          <rPr>
            <sz val="8"/>
            <rFont val="Tahoma"/>
            <family val="2"/>
          </rPr>
          <t xml:space="preserve">Handelt es sich um eine automatisierte Kontrolle (aK) oder um eine manuelle Kontrolle (mK)
</t>
        </r>
        <r>
          <rPr>
            <sz val="8"/>
            <rFont val="Tahoma"/>
            <family val="0"/>
          </rPr>
          <t xml:space="preserve">
</t>
        </r>
      </text>
    </comment>
    <comment ref="N9" authorId="0">
      <text>
        <r>
          <rPr>
            <sz val="8"/>
            <rFont val="Tahoma"/>
            <family val="2"/>
          </rPr>
          <t>Wie wirkt die Kontrolle?</t>
        </r>
        <r>
          <rPr>
            <sz val="8"/>
            <rFont val="Tahoma"/>
            <family val="0"/>
          </rPr>
          <t xml:space="preserve">
p = präventiv
d = dedektiv</t>
        </r>
      </text>
    </comment>
    <comment ref="D10" authorId="3">
      <text>
        <r>
          <rPr>
            <sz val="8"/>
            <rFont val="Tahoma"/>
            <family val="0"/>
          </rPr>
          <t>Wie hoch schätzen Sie die Eintretenswahrscheinlich-keit des Risikos?
1 = unwahrscheinlich
2 = wahrscheinlich
3 = sehr wahrscheinlich
4 = sicher</t>
        </r>
      </text>
    </comment>
  </commentList>
</comments>
</file>

<file path=xl/comments11.xml><?xml version="1.0" encoding="utf-8"?>
<comments xmlns="http://schemas.openxmlformats.org/spreadsheetml/2006/main">
  <authors>
    <author>Schweizer Jonathan EFV</author>
    <author>J?ggi Walter EFV</author>
    <author>Beat Bollinger</author>
    <author>Burch Madlen EFV</author>
  </authors>
  <commentList>
    <comment ref="G10" authorId="0">
      <text>
        <r>
          <rPr>
            <sz val="8"/>
            <rFont val="Tahoma"/>
            <family val="0"/>
          </rPr>
          <t xml:space="preserve">Das Risiko ist  als tief, mittel oder hoch einzuschätzen (Auswahlfelder)
</t>
        </r>
      </text>
    </comment>
    <comment ref="D9" authorId="0">
      <text>
        <r>
          <rPr>
            <sz val="8"/>
            <rFont val="Tahoma"/>
            <family val="0"/>
          </rPr>
          <t>Die nicht gewählte Option ist auszublenden (vgl. Leitfaden)</t>
        </r>
      </text>
    </comment>
    <comment ref="F10" authorId="1">
      <text>
        <r>
          <rPr>
            <sz val="8"/>
            <rFont val="Tahoma"/>
            <family val="2"/>
          </rPr>
          <t xml:space="preserve">Produkt aus den Spalten "Eintretenswahrscheinlichkeit" und "Faktor Auswirkung"
</t>
        </r>
        <r>
          <rPr>
            <sz val="8"/>
            <rFont val="Tahoma"/>
            <family val="0"/>
          </rPr>
          <t xml:space="preserve">
</t>
        </r>
      </text>
    </comment>
    <comment ref="E10" authorId="2">
      <text>
        <r>
          <rPr>
            <sz val="8"/>
            <rFont val="Tahoma"/>
            <family val="2"/>
          </rPr>
          <t xml:space="preserve">Wie hoch schätzen Sie das Schadensausmass?
</t>
        </r>
        <r>
          <rPr>
            <sz val="8"/>
            <rFont val="Tahoma"/>
            <family val="0"/>
          </rPr>
          <t>1 = unbedeutend
2 = moderat
3 = bedeutend
4 = schwerwiegend</t>
        </r>
      </text>
    </comment>
    <comment ref="A9" authorId="2">
      <text>
        <r>
          <rPr>
            <sz val="8"/>
            <rFont val="Tahoma"/>
            <family val="2"/>
          </rPr>
          <t xml:space="preserve">Mit den geschlossenen Fragen soll ermittelt werden, ob und wie die Kontrollziele in den VE erfüllt werden.  </t>
        </r>
      </text>
    </comment>
    <comment ref="B9" authorId="2">
      <text>
        <r>
          <rPr>
            <sz val="8"/>
            <rFont val="Tahoma"/>
            <family val="2"/>
          </rPr>
          <t>Die Fragen sind eindeutig mit "Ja", "Nein" oder "n.a." (für nicht anwendbar) zu beantworten. 
Verwenden Sie zur Beantwortung die vorgegebenen Auswahlfelder.</t>
        </r>
        <r>
          <rPr>
            <sz val="8"/>
            <rFont val="Tahoma"/>
            <family val="0"/>
          </rPr>
          <t xml:space="preserve">
</t>
        </r>
      </text>
    </comment>
    <comment ref="C9" authorId="2">
      <text>
        <r>
          <rPr>
            <sz val="8"/>
            <rFont val="Tahoma"/>
            <family val="2"/>
          </rPr>
          <t>Risiken sind gestützt auf die Teilprozessziele festgelegt.</t>
        </r>
      </text>
    </comment>
    <comment ref="H9" authorId="3">
      <text>
        <r>
          <rPr>
            <sz val="8"/>
            <rFont val="Tahoma"/>
            <family val="0"/>
          </rPr>
          <t xml:space="preserve">Stichwortartige Beschreibung der Kontrolle oder Begründung, weshalb keine Kontrolle eingesetzt wird
</t>
        </r>
      </text>
    </comment>
    <comment ref="I9" authorId="3">
      <text>
        <r>
          <rPr>
            <sz val="8"/>
            <rFont val="Tahoma"/>
            <family val="0"/>
          </rPr>
          <t>Auflistung / Aufzählung von Nachweisen, welche die Kontrolldurchführung belegen.</t>
        </r>
      </text>
    </comment>
    <comment ref="J9" authorId="3">
      <text>
        <r>
          <rPr>
            <sz val="8"/>
            <rFont val="Tahoma"/>
            <family val="0"/>
          </rPr>
          <t>Genaue Angabe, wo das Dokument abgelegt ist (evtl. mit Link ergänzt).</t>
        </r>
      </text>
    </comment>
    <comment ref="K9" authorId="3">
      <text>
        <r>
          <rPr>
            <sz val="8"/>
            <rFont val="Tahoma"/>
            <family val="2"/>
          </rPr>
          <t>Kanneingabe der Rolle.
Bitte wählen Sie dazu eine der aufgelisteten NRM-Rollen aus.</t>
        </r>
      </text>
    </comment>
    <comment ref="L9" authorId="0">
      <text>
        <r>
          <rPr>
            <sz val="8"/>
            <rFont val="Tahoma"/>
            <family val="2"/>
          </rPr>
          <t>Nach welcher Periodizität wird kontrolliert?</t>
        </r>
        <r>
          <rPr>
            <b/>
            <sz val="8"/>
            <rFont val="Tahoma"/>
            <family val="0"/>
          </rPr>
          <t xml:space="preserve">
</t>
        </r>
        <r>
          <rPr>
            <sz val="8"/>
            <rFont val="Tahoma"/>
            <family val="2"/>
          </rPr>
          <t>t = täglich
w = wöchentlich
m = monatlich
q = quartalsweise
j = jährlich
nB = nach Bedarf</t>
        </r>
      </text>
    </comment>
    <comment ref="M9" authorId="0">
      <text>
        <r>
          <rPr>
            <sz val="8"/>
            <rFont val="Tahoma"/>
            <family val="2"/>
          </rPr>
          <t xml:space="preserve">Handelt es sich um eine automatisierte Kontrolle (aK) oder um eine manuelle Kontrolle (mK)
</t>
        </r>
        <r>
          <rPr>
            <sz val="8"/>
            <rFont val="Tahoma"/>
            <family val="0"/>
          </rPr>
          <t xml:space="preserve">
</t>
        </r>
      </text>
    </comment>
    <comment ref="N9" authorId="0">
      <text>
        <r>
          <rPr>
            <sz val="8"/>
            <rFont val="Tahoma"/>
            <family val="2"/>
          </rPr>
          <t>Wie wirkt die Kontrolle?</t>
        </r>
        <r>
          <rPr>
            <sz val="8"/>
            <rFont val="Tahoma"/>
            <family val="0"/>
          </rPr>
          <t xml:space="preserve">
p = präventiv
d = dedektiv</t>
        </r>
      </text>
    </comment>
    <comment ref="D10" authorId="3">
      <text>
        <r>
          <rPr>
            <sz val="8"/>
            <rFont val="Tahoma"/>
            <family val="0"/>
          </rPr>
          <t>Wie hoch schätzen Sie die Eintretenswahrscheinlich-keit des Risikos?
1 = unwahrscheinlich
2 = wahrscheinlich
3 = sehr wahrscheinlich
4 = sicher</t>
        </r>
      </text>
    </comment>
  </commentList>
</comments>
</file>

<file path=xl/comments12.xml><?xml version="1.0" encoding="utf-8"?>
<comments xmlns="http://schemas.openxmlformats.org/spreadsheetml/2006/main">
  <authors>
    <author>Schweizer Jonathan EFV</author>
    <author>J?ggi Walter EFV</author>
    <author>Beat Bollinger</author>
    <author>Burch Madlen EFV</author>
  </authors>
  <commentList>
    <comment ref="G10" authorId="0">
      <text>
        <r>
          <rPr>
            <sz val="8"/>
            <rFont val="Tahoma"/>
            <family val="0"/>
          </rPr>
          <t xml:space="preserve">Das Risiko ist  als tief, mittel oder hoch einzuschätzen (Auswahlfelder)
</t>
        </r>
      </text>
    </comment>
    <comment ref="F10" authorId="1">
      <text>
        <r>
          <rPr>
            <sz val="8"/>
            <rFont val="Tahoma"/>
            <family val="2"/>
          </rPr>
          <t xml:space="preserve">Produkt aus den Spalten "Eintretenswahrscheinlichkeit" und "Faktor Auswirkung"
</t>
        </r>
        <r>
          <rPr>
            <sz val="8"/>
            <rFont val="Tahoma"/>
            <family val="0"/>
          </rPr>
          <t xml:space="preserve">
</t>
        </r>
      </text>
    </comment>
    <comment ref="D9" authorId="0">
      <text>
        <r>
          <rPr>
            <sz val="8"/>
            <rFont val="Tahoma"/>
            <family val="0"/>
          </rPr>
          <t>Die nicht gewählte Option ist auszublenden (vgl. Leitfaden)</t>
        </r>
      </text>
    </comment>
    <comment ref="E10" authorId="2">
      <text>
        <r>
          <rPr>
            <sz val="8"/>
            <rFont val="Tahoma"/>
            <family val="2"/>
          </rPr>
          <t xml:space="preserve">Wie hoch schätzen Sie das Schadensausmass?
</t>
        </r>
        <r>
          <rPr>
            <sz val="8"/>
            <rFont val="Tahoma"/>
            <family val="0"/>
          </rPr>
          <t>1 = unbedeutend
2 = moderat
3 = bedeutend
4 = schwerwiegend</t>
        </r>
      </text>
    </comment>
    <comment ref="A9" authorId="2">
      <text>
        <r>
          <rPr>
            <sz val="8"/>
            <rFont val="Tahoma"/>
            <family val="2"/>
          </rPr>
          <t xml:space="preserve">Mit den geschlossenen Fragen soll ermittelt werden, ob und wie die Kontrollziele in den VE erfüllt werden.  </t>
        </r>
      </text>
    </comment>
    <comment ref="B9" authorId="2">
      <text>
        <r>
          <rPr>
            <sz val="8"/>
            <rFont val="Tahoma"/>
            <family val="2"/>
          </rPr>
          <t>Die Fragen sind eindeutig mit "Ja", "Nein" oder "n.a." (für nicht anwendbar) zu beantworten. 
Verwenden Sie zur Beantwortung die vorgegebenen Auswahlfelder.</t>
        </r>
        <r>
          <rPr>
            <sz val="8"/>
            <rFont val="Tahoma"/>
            <family val="0"/>
          </rPr>
          <t xml:space="preserve">
</t>
        </r>
      </text>
    </comment>
    <comment ref="C9" authorId="2">
      <text>
        <r>
          <rPr>
            <sz val="8"/>
            <rFont val="Tahoma"/>
            <family val="2"/>
          </rPr>
          <t>Risiken sind gestützt auf die Teilprozessziele festgelegt.</t>
        </r>
      </text>
    </comment>
    <comment ref="H9" authorId="3">
      <text>
        <r>
          <rPr>
            <sz val="8"/>
            <rFont val="Tahoma"/>
            <family val="0"/>
          </rPr>
          <t xml:space="preserve">Stichwortartige Beschreibung der Kontrolle oder Begründung, weshalb keine Kontrolle eingesetzt wird
</t>
        </r>
      </text>
    </comment>
    <comment ref="I9" authorId="3">
      <text>
        <r>
          <rPr>
            <sz val="8"/>
            <rFont val="Tahoma"/>
            <family val="0"/>
          </rPr>
          <t>Auflistung / Aufzählung von Nachweisen, welche die Kontrolldurchführung belegen.</t>
        </r>
      </text>
    </comment>
    <comment ref="J9" authorId="3">
      <text>
        <r>
          <rPr>
            <sz val="8"/>
            <rFont val="Tahoma"/>
            <family val="0"/>
          </rPr>
          <t>Genaue Angabe, wo das Dokument abgelegt ist (evtl. mit Link ergänzt).</t>
        </r>
      </text>
    </comment>
    <comment ref="K9" authorId="3">
      <text>
        <r>
          <rPr>
            <sz val="8"/>
            <rFont val="Tahoma"/>
            <family val="2"/>
          </rPr>
          <t>Kanneingabe der Rolle.
Bitte wählen Sie dazu eine der aufgelisteten NRM-Rollen aus.</t>
        </r>
      </text>
    </comment>
    <comment ref="L9" authorId="0">
      <text>
        <r>
          <rPr>
            <sz val="8"/>
            <rFont val="Tahoma"/>
            <family val="2"/>
          </rPr>
          <t>Nach welcher Periodizität wird kontrolliert?</t>
        </r>
        <r>
          <rPr>
            <b/>
            <sz val="8"/>
            <rFont val="Tahoma"/>
            <family val="0"/>
          </rPr>
          <t xml:space="preserve">
</t>
        </r>
        <r>
          <rPr>
            <sz val="8"/>
            <rFont val="Tahoma"/>
            <family val="2"/>
          </rPr>
          <t>t = täglich
w = wöchentlich
m = monatlich
q = quartalsweise
j = jährlich
nB = nach Bedarf</t>
        </r>
      </text>
    </comment>
    <comment ref="M9" authorId="0">
      <text>
        <r>
          <rPr>
            <sz val="8"/>
            <rFont val="Tahoma"/>
            <family val="2"/>
          </rPr>
          <t xml:space="preserve">Handelt es sich um eine automatisierte Kontrolle (aK) oder um eine manuelle Kontrolle (mK)
</t>
        </r>
        <r>
          <rPr>
            <sz val="8"/>
            <rFont val="Tahoma"/>
            <family val="0"/>
          </rPr>
          <t xml:space="preserve">
</t>
        </r>
      </text>
    </comment>
    <comment ref="N9" authorId="0">
      <text>
        <r>
          <rPr>
            <sz val="8"/>
            <rFont val="Tahoma"/>
            <family val="2"/>
          </rPr>
          <t>Wie wirkt die Kontrolle?</t>
        </r>
        <r>
          <rPr>
            <sz val="8"/>
            <rFont val="Tahoma"/>
            <family val="0"/>
          </rPr>
          <t xml:space="preserve">
p = präventiv
d = dedektiv</t>
        </r>
      </text>
    </comment>
    <comment ref="D10" authorId="3">
      <text>
        <r>
          <rPr>
            <sz val="8"/>
            <rFont val="Tahoma"/>
            <family val="0"/>
          </rPr>
          <t>Wie hoch schätzen Sie die Eintretenswahrscheinlich-keit des Risikos?
1 = unwahrscheinlich
2 = wahrscheinlich
3 = sehr wahrscheinlich
4 = sicher</t>
        </r>
      </text>
    </comment>
  </commentList>
</comments>
</file>

<file path=xl/comments2.xml><?xml version="1.0" encoding="utf-8"?>
<comments xmlns="http://schemas.openxmlformats.org/spreadsheetml/2006/main">
  <authors>
    <author>Schweizer Jonathan EFV</author>
    <author>J?ggi Walter EFV</author>
    <author>Beat Bollinger</author>
    <author>Burch Madlen EFV</author>
  </authors>
  <commentList>
    <comment ref="G10" authorId="0">
      <text>
        <r>
          <rPr>
            <sz val="8"/>
            <rFont val="Tahoma"/>
            <family val="0"/>
          </rPr>
          <t xml:space="preserve">Das Risiko ist  als tief, mittel oder hoch einzuschätzen (Auswahlfelder)
</t>
        </r>
      </text>
    </comment>
    <comment ref="F10" authorId="1">
      <text>
        <r>
          <rPr>
            <sz val="8"/>
            <rFont val="Tahoma"/>
            <family val="2"/>
          </rPr>
          <t xml:space="preserve">Produkt aus den Spalten "Eintretenswahrscheinlichkeit" und "Faktor Auswirkung"
</t>
        </r>
        <r>
          <rPr>
            <sz val="8"/>
            <rFont val="Tahoma"/>
            <family val="0"/>
          </rPr>
          <t xml:space="preserve">
</t>
        </r>
      </text>
    </comment>
    <comment ref="D9" authorId="0">
      <text>
        <r>
          <rPr>
            <sz val="8"/>
            <rFont val="Tahoma"/>
            <family val="0"/>
          </rPr>
          <t>Die nicht gewählte Option ist auszublenden (vgl. Leitfaden)</t>
        </r>
      </text>
    </comment>
    <comment ref="E10" authorId="2">
      <text>
        <r>
          <rPr>
            <sz val="8"/>
            <rFont val="Tahoma"/>
            <family val="2"/>
          </rPr>
          <t xml:space="preserve">Wie hoch schätzen Sie das Schadensausmass?
</t>
        </r>
        <r>
          <rPr>
            <sz val="8"/>
            <rFont val="Tahoma"/>
            <family val="0"/>
          </rPr>
          <t>1 = unbedeutend
2 = moderat
3 = bedeutend
4 = schwerwiegend</t>
        </r>
      </text>
    </comment>
    <comment ref="A9" authorId="2">
      <text>
        <r>
          <rPr>
            <sz val="8"/>
            <rFont val="Tahoma"/>
            <family val="2"/>
          </rPr>
          <t xml:space="preserve">Mit den geschlossenen Fragen soll ermittelt werden, ob und wie die Kontrollziele in den VE erfüllt werden.  </t>
        </r>
      </text>
    </comment>
    <comment ref="B9" authorId="2">
      <text>
        <r>
          <rPr>
            <sz val="8"/>
            <rFont val="Tahoma"/>
            <family val="2"/>
          </rPr>
          <t>Die Fragen sind eindeutig mit "Ja", "Nein" oder "n.a." (für nicht anwendbar) zu beantworten. 
Verwenden Sie zur Beantwortung die vorgegebenen Auswahlfelder.</t>
        </r>
        <r>
          <rPr>
            <sz val="8"/>
            <rFont val="Tahoma"/>
            <family val="0"/>
          </rPr>
          <t xml:space="preserve">
</t>
        </r>
      </text>
    </comment>
    <comment ref="C9" authorId="2">
      <text>
        <r>
          <rPr>
            <sz val="8"/>
            <rFont val="Tahoma"/>
            <family val="2"/>
          </rPr>
          <t>Risiken sind gestützt auf die Teilprozessziele festgelegt.</t>
        </r>
      </text>
    </comment>
    <comment ref="H9" authorId="3">
      <text>
        <r>
          <rPr>
            <sz val="8"/>
            <rFont val="Tahoma"/>
            <family val="0"/>
          </rPr>
          <t xml:space="preserve">Stichwortartige Beschreibung der Kontrolle oder Begründung, weshalb keine Kontrolle eingesetzt wird
</t>
        </r>
      </text>
    </comment>
    <comment ref="I9" authorId="3">
      <text>
        <r>
          <rPr>
            <sz val="8"/>
            <rFont val="Tahoma"/>
            <family val="0"/>
          </rPr>
          <t>Auflistung / Aufzählung von Nachweisen, welche die Kontrolldurchführung belegen.</t>
        </r>
      </text>
    </comment>
    <comment ref="J9" authorId="3">
      <text>
        <r>
          <rPr>
            <sz val="8"/>
            <rFont val="Tahoma"/>
            <family val="0"/>
          </rPr>
          <t>Genaue Angabe, wo das Dokument abgelegt ist (evtl. mit Link ergänzt).</t>
        </r>
      </text>
    </comment>
    <comment ref="K9" authorId="3">
      <text>
        <r>
          <rPr>
            <sz val="8"/>
            <rFont val="Tahoma"/>
            <family val="2"/>
          </rPr>
          <t>Kanneingabe der Rolle.
Bitte wählen Sie dazu eine der aufgelisteten NRM-Rollen aus.</t>
        </r>
      </text>
    </comment>
    <comment ref="L9" authorId="0">
      <text>
        <r>
          <rPr>
            <sz val="8"/>
            <rFont val="Tahoma"/>
            <family val="2"/>
          </rPr>
          <t>Nach welcher Periodizität wird kontrolliert?</t>
        </r>
        <r>
          <rPr>
            <b/>
            <sz val="8"/>
            <rFont val="Tahoma"/>
            <family val="0"/>
          </rPr>
          <t xml:space="preserve">
</t>
        </r>
        <r>
          <rPr>
            <sz val="8"/>
            <rFont val="Tahoma"/>
            <family val="2"/>
          </rPr>
          <t>t = täglich
w = wöchentlich
m = monatlich
q = quartalsweise
j = jährlich
nB = nach Bedarf</t>
        </r>
      </text>
    </comment>
    <comment ref="M9" authorId="0">
      <text>
        <r>
          <rPr>
            <sz val="8"/>
            <rFont val="Tahoma"/>
            <family val="2"/>
          </rPr>
          <t xml:space="preserve">Handelt es sich um eine automatisierte Kontrolle (aK) oder um eine manuelle Kontrolle (mK)
</t>
        </r>
        <r>
          <rPr>
            <sz val="8"/>
            <rFont val="Tahoma"/>
            <family val="0"/>
          </rPr>
          <t xml:space="preserve">
</t>
        </r>
      </text>
    </comment>
    <comment ref="N9" authorId="0">
      <text>
        <r>
          <rPr>
            <sz val="8"/>
            <rFont val="Tahoma"/>
            <family val="2"/>
          </rPr>
          <t>Wie wirkt die Kontrolle?</t>
        </r>
        <r>
          <rPr>
            <sz val="8"/>
            <rFont val="Tahoma"/>
            <family val="0"/>
          </rPr>
          <t xml:space="preserve">
p = präventiv
d = dedektiv</t>
        </r>
      </text>
    </comment>
    <comment ref="D10" authorId="3">
      <text>
        <r>
          <rPr>
            <sz val="8"/>
            <rFont val="Tahoma"/>
            <family val="0"/>
          </rPr>
          <t>Wie hoch schätzen Sie die Eintretenswahrscheinlich-keit des Risikos?
1 = unwahrscheinlich
2 = wahrscheinlich
3 = sehr wahrscheinlich
4 = sicher</t>
        </r>
      </text>
    </comment>
  </commentList>
</comments>
</file>

<file path=xl/comments3.xml><?xml version="1.0" encoding="utf-8"?>
<comments xmlns="http://schemas.openxmlformats.org/spreadsheetml/2006/main">
  <authors>
    <author>Schweizer Jonathan EFV</author>
    <author>J?ggi Walter EFV</author>
    <author>Beat Bollinger</author>
    <author>Burch Madlen EFV</author>
  </authors>
  <commentList>
    <comment ref="D9" authorId="0">
      <text>
        <r>
          <rPr>
            <sz val="8"/>
            <rFont val="Tahoma"/>
            <family val="0"/>
          </rPr>
          <t>Die nicht gewählte Option ist auszublenden (vgl. Leitfaden)</t>
        </r>
      </text>
    </comment>
    <comment ref="F10" authorId="1">
      <text>
        <r>
          <rPr>
            <sz val="8"/>
            <rFont val="Tahoma"/>
            <family val="2"/>
          </rPr>
          <t xml:space="preserve">Produkt aus den Spalten "Eintretenswahrscheinlichkeit" und "Faktor Auswirkung"
</t>
        </r>
        <r>
          <rPr>
            <sz val="8"/>
            <rFont val="Tahoma"/>
            <family val="0"/>
          </rPr>
          <t xml:space="preserve">
</t>
        </r>
      </text>
    </comment>
    <comment ref="E10" authorId="2">
      <text>
        <r>
          <rPr>
            <sz val="8"/>
            <rFont val="Tahoma"/>
            <family val="2"/>
          </rPr>
          <t xml:space="preserve">Wie hoch schätzen Sie das Schadensausmass?
</t>
        </r>
        <r>
          <rPr>
            <sz val="8"/>
            <rFont val="Tahoma"/>
            <family val="0"/>
          </rPr>
          <t>1 = unbedeutend
2 = moderat
3 = bedeutend
4 = schwerwiegend</t>
        </r>
      </text>
    </comment>
    <comment ref="A9" authorId="2">
      <text>
        <r>
          <rPr>
            <sz val="8"/>
            <rFont val="Tahoma"/>
            <family val="2"/>
          </rPr>
          <t xml:space="preserve">Mit den geschlossenen Fragen soll ermittelt werden, ob und wie die Kontrollziele in den VE erfüllt werden.  </t>
        </r>
      </text>
    </comment>
    <comment ref="B9" authorId="2">
      <text>
        <r>
          <rPr>
            <sz val="8"/>
            <rFont val="Tahoma"/>
            <family val="2"/>
          </rPr>
          <t>Die Fragen sind eindeutig mit "Ja", "Nein" oder "n.a." (für nicht anwendbar) zu beantworten. 
Verwenden Sie zur Beantwortung die vorgegebenen Auswahlfelder.</t>
        </r>
        <r>
          <rPr>
            <sz val="8"/>
            <rFont val="Tahoma"/>
            <family val="0"/>
          </rPr>
          <t xml:space="preserve">
</t>
        </r>
      </text>
    </comment>
    <comment ref="C9" authorId="2">
      <text>
        <r>
          <rPr>
            <sz val="8"/>
            <rFont val="Tahoma"/>
            <family val="2"/>
          </rPr>
          <t>Risiken sind gestützt auf die Teilprozessziele festgelegt.</t>
        </r>
      </text>
    </comment>
    <comment ref="H9" authorId="3">
      <text>
        <r>
          <rPr>
            <sz val="8"/>
            <rFont val="Tahoma"/>
            <family val="0"/>
          </rPr>
          <t xml:space="preserve">Stichwortartige Beschreibung der Kontrolle oder Begründung, weshalb keine Kontrolle eingesetzt wird
</t>
        </r>
      </text>
    </comment>
    <comment ref="I9" authorId="3">
      <text>
        <r>
          <rPr>
            <sz val="8"/>
            <rFont val="Tahoma"/>
            <family val="0"/>
          </rPr>
          <t>Auflistung / Aufzählung von Nachweisen, welche die Kontrolldurchführung belegen.</t>
        </r>
      </text>
    </comment>
    <comment ref="J9" authorId="3">
      <text>
        <r>
          <rPr>
            <sz val="8"/>
            <rFont val="Tahoma"/>
            <family val="0"/>
          </rPr>
          <t>Genaue Angabe, wo das Dokument abgelegt ist (evtl. mit Link ergänzt).</t>
        </r>
      </text>
    </comment>
    <comment ref="K9" authorId="3">
      <text>
        <r>
          <rPr>
            <sz val="8"/>
            <rFont val="Tahoma"/>
            <family val="2"/>
          </rPr>
          <t>Kanneingabe der Rolle.
Bitte wählen Sie dazu eine der aufgelisteten NRM-Rollen aus.</t>
        </r>
      </text>
    </comment>
    <comment ref="L9" authorId="0">
      <text>
        <r>
          <rPr>
            <sz val="8"/>
            <rFont val="Tahoma"/>
            <family val="2"/>
          </rPr>
          <t>Nach welcher Periodizität wird kontrolliert?</t>
        </r>
        <r>
          <rPr>
            <b/>
            <sz val="8"/>
            <rFont val="Tahoma"/>
            <family val="0"/>
          </rPr>
          <t xml:space="preserve">
</t>
        </r>
        <r>
          <rPr>
            <sz val="8"/>
            <rFont val="Tahoma"/>
            <family val="2"/>
          </rPr>
          <t>t = täglich
w = wöchentlich
m = monatlich
q = quartalsweise
j = jährlich
nB = nach Bedarf</t>
        </r>
      </text>
    </comment>
    <comment ref="M9" authorId="0">
      <text>
        <r>
          <rPr>
            <sz val="8"/>
            <rFont val="Tahoma"/>
            <family val="2"/>
          </rPr>
          <t xml:space="preserve">Handelt es sich um eine automatisierte Kontrolle (aK) oder um eine manuelle Kontrolle (mK)
</t>
        </r>
        <r>
          <rPr>
            <sz val="8"/>
            <rFont val="Tahoma"/>
            <family val="0"/>
          </rPr>
          <t xml:space="preserve">
</t>
        </r>
      </text>
    </comment>
    <comment ref="N9" authorId="0">
      <text>
        <r>
          <rPr>
            <sz val="8"/>
            <rFont val="Tahoma"/>
            <family val="2"/>
          </rPr>
          <t>Wie wirkt die Kontrolle?</t>
        </r>
        <r>
          <rPr>
            <sz val="8"/>
            <rFont val="Tahoma"/>
            <family val="0"/>
          </rPr>
          <t xml:space="preserve">
p = präventiv
d = dedektiv</t>
        </r>
      </text>
    </comment>
    <comment ref="D10" authorId="3">
      <text>
        <r>
          <rPr>
            <sz val="8"/>
            <rFont val="Tahoma"/>
            <family val="0"/>
          </rPr>
          <t>Wie hoch schätzen Sie die Eintretenswahrscheinlich-keit des Risikos?
1 = unwahrscheinlich
2 = wahrscheinlich
3 = sehr wahrscheinlich
4 = sicher</t>
        </r>
      </text>
    </comment>
    <comment ref="G10" authorId="0">
      <text>
        <r>
          <rPr>
            <sz val="8"/>
            <rFont val="Tahoma"/>
            <family val="0"/>
          </rPr>
          <t xml:space="preserve">Das Risiko ist  als tief, mittel oder hoch einzuschätzen (Auswahlfelder)
</t>
        </r>
      </text>
    </comment>
  </commentList>
</comments>
</file>

<file path=xl/comments4.xml><?xml version="1.0" encoding="utf-8"?>
<comments xmlns="http://schemas.openxmlformats.org/spreadsheetml/2006/main">
  <authors>
    <author>Schweizer Jonathan EFV</author>
    <author>J?ggi Walter EFV</author>
    <author>Beat Bollinger</author>
    <author>Burch Madlen EFV</author>
  </authors>
  <commentList>
    <comment ref="D9" authorId="0">
      <text>
        <r>
          <rPr>
            <sz val="8"/>
            <rFont val="Tahoma"/>
            <family val="0"/>
          </rPr>
          <t>Die nicht gewählte Option ist auszublenden (vgl. Leitfaden)</t>
        </r>
      </text>
    </comment>
    <comment ref="G10" authorId="0">
      <text>
        <r>
          <rPr>
            <sz val="8"/>
            <rFont val="Tahoma"/>
            <family val="0"/>
          </rPr>
          <t xml:space="preserve">Das Risiko ist  als tief, mittel oder hoch einzuschätzen (Auswahlfelder)
</t>
        </r>
      </text>
    </comment>
    <comment ref="F10" authorId="1">
      <text>
        <r>
          <rPr>
            <sz val="8"/>
            <rFont val="Tahoma"/>
            <family val="2"/>
          </rPr>
          <t xml:space="preserve">Produkt aus den Spalten "Eintretenswahrscheinlichkeit" und "Faktor Auswirkung"
</t>
        </r>
        <r>
          <rPr>
            <sz val="8"/>
            <rFont val="Tahoma"/>
            <family val="0"/>
          </rPr>
          <t xml:space="preserve">
</t>
        </r>
      </text>
    </comment>
    <comment ref="E10" authorId="2">
      <text>
        <r>
          <rPr>
            <sz val="8"/>
            <rFont val="Tahoma"/>
            <family val="2"/>
          </rPr>
          <t xml:space="preserve">Wie hoch schätzen Sie das Schadensausmass?
</t>
        </r>
        <r>
          <rPr>
            <sz val="8"/>
            <rFont val="Tahoma"/>
            <family val="0"/>
          </rPr>
          <t>1 = unbedeutend
2 = moderat
3 = bedeutend
4 = schwerwiegend</t>
        </r>
      </text>
    </comment>
    <comment ref="A9" authorId="2">
      <text>
        <r>
          <rPr>
            <sz val="8"/>
            <rFont val="Tahoma"/>
            <family val="2"/>
          </rPr>
          <t xml:space="preserve">Mit den geschlossenen Fragen soll ermittelt werden, ob und wie die Kontrollziele in den VE erfüllt werden.  </t>
        </r>
      </text>
    </comment>
    <comment ref="B9" authorId="2">
      <text>
        <r>
          <rPr>
            <sz val="8"/>
            <rFont val="Tahoma"/>
            <family val="2"/>
          </rPr>
          <t>Die Fragen sind eindeutig mit "Ja", "Nein" oder "n.a." (für nicht anwendbar) zu beantworten. 
Verwenden Sie zur Beantwortung die vorgegebenen Auswahlfelder.</t>
        </r>
        <r>
          <rPr>
            <sz val="8"/>
            <rFont val="Tahoma"/>
            <family val="0"/>
          </rPr>
          <t xml:space="preserve">
</t>
        </r>
      </text>
    </comment>
    <comment ref="C9" authorId="2">
      <text>
        <r>
          <rPr>
            <sz val="8"/>
            <rFont val="Tahoma"/>
            <family val="2"/>
          </rPr>
          <t>Risiken sind gestützt auf die Teilprozessziele festgelegt.</t>
        </r>
      </text>
    </comment>
    <comment ref="H9" authorId="3">
      <text>
        <r>
          <rPr>
            <sz val="8"/>
            <rFont val="Tahoma"/>
            <family val="0"/>
          </rPr>
          <t xml:space="preserve">Stichwortartige Beschreibung der Kontrolle oder Begründung, weshalb keine Kontrolle eingesetzt wird
</t>
        </r>
      </text>
    </comment>
    <comment ref="I9" authorId="3">
      <text>
        <r>
          <rPr>
            <sz val="8"/>
            <rFont val="Tahoma"/>
            <family val="0"/>
          </rPr>
          <t>Auflistung / Aufzählung von Nachweisen, welche die Kontrolldurchführung belegen.</t>
        </r>
      </text>
    </comment>
    <comment ref="J9" authorId="3">
      <text>
        <r>
          <rPr>
            <sz val="8"/>
            <rFont val="Tahoma"/>
            <family val="0"/>
          </rPr>
          <t>Genaue Angabe, wo das Dokument abgelegt ist (evtl. mit Link ergänzt).</t>
        </r>
      </text>
    </comment>
    <comment ref="K9" authorId="3">
      <text>
        <r>
          <rPr>
            <sz val="8"/>
            <rFont val="Tahoma"/>
            <family val="2"/>
          </rPr>
          <t>Kanneingabe der Rolle.
Bitte wählen Sie dazu eine der aufgelisteten NRM-Rollen aus.</t>
        </r>
      </text>
    </comment>
    <comment ref="L9" authorId="0">
      <text>
        <r>
          <rPr>
            <sz val="8"/>
            <rFont val="Tahoma"/>
            <family val="2"/>
          </rPr>
          <t>Nach welcher Periodizität wird kontrolliert?</t>
        </r>
        <r>
          <rPr>
            <b/>
            <sz val="8"/>
            <rFont val="Tahoma"/>
            <family val="0"/>
          </rPr>
          <t xml:space="preserve">
</t>
        </r>
        <r>
          <rPr>
            <sz val="8"/>
            <rFont val="Tahoma"/>
            <family val="2"/>
          </rPr>
          <t>t = täglich
w = wöchentlich
m = monatlich
q = quartalsweise
j = jährlich
nB = nach Bedarf</t>
        </r>
      </text>
    </comment>
    <comment ref="M9" authorId="0">
      <text>
        <r>
          <rPr>
            <sz val="8"/>
            <rFont val="Tahoma"/>
            <family val="2"/>
          </rPr>
          <t xml:space="preserve">Handelt es sich um eine automatisierte Kontrolle (aK) oder um eine manuelle Kontrolle (mK)
</t>
        </r>
        <r>
          <rPr>
            <sz val="8"/>
            <rFont val="Tahoma"/>
            <family val="0"/>
          </rPr>
          <t xml:space="preserve">
</t>
        </r>
      </text>
    </comment>
    <comment ref="N9" authorId="0">
      <text>
        <r>
          <rPr>
            <sz val="8"/>
            <rFont val="Tahoma"/>
            <family val="2"/>
          </rPr>
          <t>Wie wirkt die Kontrolle?</t>
        </r>
        <r>
          <rPr>
            <sz val="8"/>
            <rFont val="Tahoma"/>
            <family val="0"/>
          </rPr>
          <t xml:space="preserve">
p = präventiv
d = dedektiv</t>
        </r>
      </text>
    </comment>
    <comment ref="D10" authorId="3">
      <text>
        <r>
          <rPr>
            <sz val="8"/>
            <rFont val="Tahoma"/>
            <family val="0"/>
          </rPr>
          <t>Wie hoch schätzen Sie die Eintretenswahrscheinlich-keit des Risikos?
1 = unwahrscheinlich
2 = wahrscheinlich
3 = sehr wahrscheinlich
4 = sicher</t>
        </r>
      </text>
    </comment>
  </commentList>
</comments>
</file>

<file path=xl/comments5.xml><?xml version="1.0" encoding="utf-8"?>
<comments xmlns="http://schemas.openxmlformats.org/spreadsheetml/2006/main">
  <authors>
    <author>Schweizer Jonathan EFV</author>
    <author>J?ggi Walter EFV</author>
    <author>Beat Bollinger</author>
    <author>Burch Madlen EFV</author>
  </authors>
  <commentList>
    <comment ref="G10" authorId="0">
      <text>
        <r>
          <rPr>
            <sz val="8"/>
            <rFont val="Tahoma"/>
            <family val="0"/>
          </rPr>
          <t xml:space="preserve">Das Risiko ist  als tief, mittel oder hoch einzuschätzen (Auswahlfelder)
</t>
        </r>
      </text>
    </comment>
    <comment ref="F10" authorId="1">
      <text>
        <r>
          <rPr>
            <sz val="8"/>
            <rFont val="Tahoma"/>
            <family val="2"/>
          </rPr>
          <t xml:space="preserve">Produkt aus den Spalten "Eintretenswahrscheinlichkeit" und "Faktor Auswirkung"
</t>
        </r>
        <r>
          <rPr>
            <sz val="8"/>
            <rFont val="Tahoma"/>
            <family val="0"/>
          </rPr>
          <t xml:space="preserve">
</t>
        </r>
      </text>
    </comment>
    <comment ref="D9" authorId="0">
      <text>
        <r>
          <rPr>
            <sz val="8"/>
            <rFont val="Tahoma"/>
            <family val="0"/>
          </rPr>
          <t>Die nicht gewählte Option ist auszublenden (vgl. Leitfaden)</t>
        </r>
      </text>
    </comment>
    <comment ref="E10" authorId="2">
      <text>
        <r>
          <rPr>
            <sz val="8"/>
            <rFont val="Tahoma"/>
            <family val="2"/>
          </rPr>
          <t xml:space="preserve">Wie hoch schätzen Sie das Schadensausmass?
</t>
        </r>
        <r>
          <rPr>
            <sz val="8"/>
            <rFont val="Tahoma"/>
            <family val="0"/>
          </rPr>
          <t>1 = unbedeutend
2 = moderat
3 = bedeutend
4 = schwerwiegend</t>
        </r>
      </text>
    </comment>
    <comment ref="A9" authorId="2">
      <text>
        <r>
          <rPr>
            <sz val="8"/>
            <rFont val="Tahoma"/>
            <family val="2"/>
          </rPr>
          <t xml:space="preserve">Mit den geschlossenen Fragen soll ermittelt werden, ob und wie die Kontrollziele in den VE erfüllt werden.  </t>
        </r>
      </text>
    </comment>
    <comment ref="B9" authorId="2">
      <text>
        <r>
          <rPr>
            <sz val="8"/>
            <rFont val="Tahoma"/>
            <family val="2"/>
          </rPr>
          <t>Die Fragen sind eindeutig mit "Ja", "Nein" oder "n.a." (für nicht anwendbar) zu beantworten. 
Verwenden Sie zur Beantwortung die vorgegebenen Auswahlfelder.</t>
        </r>
        <r>
          <rPr>
            <sz val="8"/>
            <rFont val="Tahoma"/>
            <family val="0"/>
          </rPr>
          <t xml:space="preserve">
</t>
        </r>
      </text>
    </comment>
    <comment ref="C9" authorId="2">
      <text>
        <r>
          <rPr>
            <sz val="8"/>
            <rFont val="Tahoma"/>
            <family val="2"/>
          </rPr>
          <t>Risiken sind gestützt auf die Teilprozessziele festgelegt.</t>
        </r>
      </text>
    </comment>
    <comment ref="H9" authorId="3">
      <text>
        <r>
          <rPr>
            <sz val="8"/>
            <rFont val="Tahoma"/>
            <family val="0"/>
          </rPr>
          <t xml:space="preserve">Stichwortartige Beschreibung der Kontrolle oder Begründung, weshalb keine Kontrolle eingesetzt wird
</t>
        </r>
      </text>
    </comment>
    <comment ref="I9" authorId="3">
      <text>
        <r>
          <rPr>
            <sz val="8"/>
            <rFont val="Tahoma"/>
            <family val="0"/>
          </rPr>
          <t>Auflistung / Aufzählung von Nachweisen, welche die Kontrolldurchführung belegen.</t>
        </r>
      </text>
    </comment>
    <comment ref="J9" authorId="3">
      <text>
        <r>
          <rPr>
            <sz val="8"/>
            <rFont val="Tahoma"/>
            <family val="0"/>
          </rPr>
          <t>Genaue Angabe, wo das Dokument abgelegt ist (evtl. mit Link ergänzt).</t>
        </r>
      </text>
    </comment>
    <comment ref="K9" authorId="3">
      <text>
        <r>
          <rPr>
            <sz val="8"/>
            <rFont val="Tahoma"/>
            <family val="2"/>
          </rPr>
          <t>Kanneingabe der Rolle.
Bitte wählen Sie dazu eine der aufgelisteten NRM-Rollen aus.</t>
        </r>
      </text>
    </comment>
    <comment ref="L9" authorId="0">
      <text>
        <r>
          <rPr>
            <sz val="8"/>
            <rFont val="Tahoma"/>
            <family val="2"/>
          </rPr>
          <t>Nach welcher Periodizität wird kontrolliert?</t>
        </r>
        <r>
          <rPr>
            <b/>
            <sz val="8"/>
            <rFont val="Tahoma"/>
            <family val="0"/>
          </rPr>
          <t xml:space="preserve">
</t>
        </r>
        <r>
          <rPr>
            <sz val="8"/>
            <rFont val="Tahoma"/>
            <family val="2"/>
          </rPr>
          <t>t = täglich
w = wöchentlich
m = monatlich
q = quartalsweise
j = jährlich
nB = nach Bedarf</t>
        </r>
      </text>
    </comment>
    <comment ref="M9" authorId="0">
      <text>
        <r>
          <rPr>
            <sz val="8"/>
            <rFont val="Tahoma"/>
            <family val="2"/>
          </rPr>
          <t xml:space="preserve">Handelt es sich um eine automatisierte Kontrolle (aK) oder um eine manuelle Kontrolle (mK)
</t>
        </r>
        <r>
          <rPr>
            <sz val="8"/>
            <rFont val="Tahoma"/>
            <family val="0"/>
          </rPr>
          <t xml:space="preserve">
</t>
        </r>
      </text>
    </comment>
    <comment ref="N9" authorId="0">
      <text>
        <r>
          <rPr>
            <sz val="8"/>
            <rFont val="Tahoma"/>
            <family val="2"/>
          </rPr>
          <t>Wie wirkt die Kontrolle?</t>
        </r>
        <r>
          <rPr>
            <sz val="8"/>
            <rFont val="Tahoma"/>
            <family val="0"/>
          </rPr>
          <t xml:space="preserve">
p = präventiv
d = dedektiv</t>
        </r>
      </text>
    </comment>
    <comment ref="D10" authorId="3">
      <text>
        <r>
          <rPr>
            <sz val="8"/>
            <rFont val="Tahoma"/>
            <family val="0"/>
          </rPr>
          <t>Wie hoch schätzen Sie die Eintretenswahrscheinlich-keit des Risikos?
1 = unwahrscheinlich
2 = wahrscheinlich
3 = sehr wahrscheinlich
4 = sicher</t>
        </r>
      </text>
    </comment>
  </commentList>
</comments>
</file>

<file path=xl/comments6.xml><?xml version="1.0" encoding="utf-8"?>
<comments xmlns="http://schemas.openxmlformats.org/spreadsheetml/2006/main">
  <authors>
    <author>Schweizer Jonathan EFV</author>
    <author>J?ggi Walter EFV</author>
    <author>Beat Bollinger</author>
    <author>Burch Madlen EFV</author>
  </authors>
  <commentList>
    <comment ref="G10" authorId="0">
      <text>
        <r>
          <rPr>
            <sz val="8"/>
            <rFont val="Tahoma"/>
            <family val="0"/>
          </rPr>
          <t xml:space="preserve">Das Risiko ist  als tief, mittel oder hoch einzuschätzen (Auswahlfelder)
</t>
        </r>
      </text>
    </comment>
    <comment ref="F10" authorId="1">
      <text>
        <r>
          <rPr>
            <sz val="8"/>
            <rFont val="Tahoma"/>
            <family val="2"/>
          </rPr>
          <t xml:space="preserve">Produkt aus den Spalten "Eintretenswahrscheinlichkeit" und "Faktor Auswirkung"
</t>
        </r>
        <r>
          <rPr>
            <sz val="8"/>
            <rFont val="Tahoma"/>
            <family val="0"/>
          </rPr>
          <t xml:space="preserve">
</t>
        </r>
      </text>
    </comment>
    <comment ref="D9" authorId="0">
      <text>
        <r>
          <rPr>
            <sz val="8"/>
            <rFont val="Tahoma"/>
            <family val="0"/>
          </rPr>
          <t>Die nicht gewählte Option ist auszublenden (vgl. Leitfaden)</t>
        </r>
      </text>
    </comment>
    <comment ref="E10" authorId="2">
      <text>
        <r>
          <rPr>
            <sz val="8"/>
            <rFont val="Tahoma"/>
            <family val="2"/>
          </rPr>
          <t xml:space="preserve">Wie hoch schätzen Sie das Schadensausmass?
</t>
        </r>
        <r>
          <rPr>
            <sz val="8"/>
            <rFont val="Tahoma"/>
            <family val="0"/>
          </rPr>
          <t>1 = unbedeutend
2 = moderat
3 = bedeutend
4 = schwerwiegend</t>
        </r>
      </text>
    </comment>
    <comment ref="A9" authorId="2">
      <text>
        <r>
          <rPr>
            <sz val="8"/>
            <rFont val="Tahoma"/>
            <family val="2"/>
          </rPr>
          <t xml:space="preserve">Mit den geschlossenen Fragen soll ermittelt werden, ob und wie die Kontrollziele in den VE erfüllt werden.  </t>
        </r>
      </text>
    </comment>
    <comment ref="B9" authorId="2">
      <text>
        <r>
          <rPr>
            <sz val="8"/>
            <rFont val="Tahoma"/>
            <family val="2"/>
          </rPr>
          <t>Die Fragen sind eindeutig mit "Ja", "Nein" oder "n.a." (für nicht anwendbar) zu beantworten. 
Verwenden Sie zur Beantwortung die vorgegebenen Auswahlfelder.</t>
        </r>
        <r>
          <rPr>
            <sz val="8"/>
            <rFont val="Tahoma"/>
            <family val="0"/>
          </rPr>
          <t xml:space="preserve">
</t>
        </r>
      </text>
    </comment>
    <comment ref="C9" authorId="2">
      <text>
        <r>
          <rPr>
            <sz val="8"/>
            <rFont val="Tahoma"/>
            <family val="2"/>
          </rPr>
          <t>Risiken sind gestützt auf die Teilprozessziele festgelegt.</t>
        </r>
      </text>
    </comment>
    <comment ref="H9" authorId="3">
      <text>
        <r>
          <rPr>
            <sz val="8"/>
            <rFont val="Tahoma"/>
            <family val="0"/>
          </rPr>
          <t xml:space="preserve">Stichwortartige Beschreibung der Kontrolle oder Begründung, weshalb keine Kontrolle eingesetzt wird
</t>
        </r>
      </text>
    </comment>
    <comment ref="I9" authorId="3">
      <text>
        <r>
          <rPr>
            <sz val="8"/>
            <rFont val="Tahoma"/>
            <family val="0"/>
          </rPr>
          <t>Auflistung / Aufzählung von Nachweisen, welche die Kontrolldurchführung belegen.</t>
        </r>
      </text>
    </comment>
    <comment ref="J9" authorId="3">
      <text>
        <r>
          <rPr>
            <sz val="8"/>
            <rFont val="Tahoma"/>
            <family val="0"/>
          </rPr>
          <t>Genaue Angabe, wo das Dokument abgelegt ist (evtl. mit Link ergänzt).</t>
        </r>
      </text>
    </comment>
    <comment ref="K9" authorId="3">
      <text>
        <r>
          <rPr>
            <sz val="8"/>
            <rFont val="Tahoma"/>
            <family val="2"/>
          </rPr>
          <t>Kanneingabe der Rolle.
Bitte wählen Sie dazu eine der aufgelisteten NRM-Rollen aus.</t>
        </r>
      </text>
    </comment>
    <comment ref="L9" authorId="0">
      <text>
        <r>
          <rPr>
            <sz val="8"/>
            <rFont val="Tahoma"/>
            <family val="2"/>
          </rPr>
          <t>Nach welcher Periodizität wird kontrolliert?</t>
        </r>
        <r>
          <rPr>
            <b/>
            <sz val="8"/>
            <rFont val="Tahoma"/>
            <family val="0"/>
          </rPr>
          <t xml:space="preserve">
</t>
        </r>
        <r>
          <rPr>
            <sz val="8"/>
            <rFont val="Tahoma"/>
            <family val="2"/>
          </rPr>
          <t>t = täglich
w = wöchentlich
m = monatlich
q = quartalsweise
j = jährlich
nB = nach Bedarf</t>
        </r>
      </text>
    </comment>
    <comment ref="M9" authorId="0">
      <text>
        <r>
          <rPr>
            <sz val="8"/>
            <rFont val="Tahoma"/>
            <family val="2"/>
          </rPr>
          <t xml:space="preserve">Handelt es sich um eine automatisierte Kontrolle (aK) oder um eine manuelle Kontrolle (mK)
</t>
        </r>
        <r>
          <rPr>
            <sz val="8"/>
            <rFont val="Tahoma"/>
            <family val="0"/>
          </rPr>
          <t xml:space="preserve">
</t>
        </r>
      </text>
    </comment>
    <comment ref="N9" authorId="0">
      <text>
        <r>
          <rPr>
            <sz val="8"/>
            <rFont val="Tahoma"/>
            <family val="2"/>
          </rPr>
          <t>Wie wirkt die Kontrolle?</t>
        </r>
        <r>
          <rPr>
            <sz val="8"/>
            <rFont val="Tahoma"/>
            <family val="0"/>
          </rPr>
          <t xml:space="preserve">
p = präventiv
d = dedektiv</t>
        </r>
      </text>
    </comment>
    <comment ref="D10" authorId="3">
      <text>
        <r>
          <rPr>
            <sz val="8"/>
            <rFont val="Tahoma"/>
            <family val="0"/>
          </rPr>
          <t>Wie hoch schätzen Sie die Eintretenswahrscheinlich-keit des Risikos?
1 = unwahrscheinlich
2 = wahrscheinlich
3 = sehr wahrscheinlich
4 = sicher</t>
        </r>
      </text>
    </comment>
  </commentList>
</comments>
</file>

<file path=xl/comments7.xml><?xml version="1.0" encoding="utf-8"?>
<comments xmlns="http://schemas.openxmlformats.org/spreadsheetml/2006/main">
  <authors>
    <author>Schweizer Jonathan EFV</author>
    <author>J?ggi Walter EFV</author>
    <author>Beat Bollinger</author>
    <author>Burch Madlen EFV</author>
  </authors>
  <commentList>
    <comment ref="G10" authorId="0">
      <text>
        <r>
          <rPr>
            <sz val="8"/>
            <rFont val="Tahoma"/>
            <family val="0"/>
          </rPr>
          <t xml:space="preserve">Das Risiko ist  als tief, mittel oder hoch einzuschätzen (Auswahlfelder)
</t>
        </r>
      </text>
    </comment>
    <comment ref="F10" authorId="1">
      <text>
        <r>
          <rPr>
            <sz val="8"/>
            <rFont val="Tahoma"/>
            <family val="2"/>
          </rPr>
          <t xml:space="preserve">Produkt aus den Spalten "Eintretenswahrscheinlichkeit" und "Faktor Auswirkung"
</t>
        </r>
        <r>
          <rPr>
            <sz val="8"/>
            <rFont val="Tahoma"/>
            <family val="0"/>
          </rPr>
          <t xml:space="preserve">
</t>
        </r>
      </text>
    </comment>
    <comment ref="D9" authorId="0">
      <text>
        <r>
          <rPr>
            <sz val="8"/>
            <rFont val="Tahoma"/>
            <family val="0"/>
          </rPr>
          <t>Die nicht gewählte Option ist auszublenden (vgl. Leitfaden)</t>
        </r>
      </text>
    </comment>
    <comment ref="E10" authorId="2">
      <text>
        <r>
          <rPr>
            <sz val="8"/>
            <rFont val="Tahoma"/>
            <family val="2"/>
          </rPr>
          <t xml:space="preserve">Wie hoch schätzen Sie das Schadensausmass?
</t>
        </r>
        <r>
          <rPr>
            <sz val="8"/>
            <rFont val="Tahoma"/>
            <family val="0"/>
          </rPr>
          <t>1 = unbedeutend
2 = moderat
3 = bedeutend
4 = schwerwiegend</t>
        </r>
      </text>
    </comment>
    <comment ref="A9" authorId="2">
      <text>
        <r>
          <rPr>
            <sz val="8"/>
            <rFont val="Tahoma"/>
            <family val="2"/>
          </rPr>
          <t xml:space="preserve">Mit den geschlossenen Fragen soll ermittelt werden, ob und wie die Kontrollziele in den VE erfüllt werden.  </t>
        </r>
      </text>
    </comment>
    <comment ref="B9" authorId="2">
      <text>
        <r>
          <rPr>
            <sz val="8"/>
            <rFont val="Tahoma"/>
            <family val="2"/>
          </rPr>
          <t>Die Fragen sind eindeutig mit "Ja", "Nein" oder "n.a." (für nicht anwendbar) zu beantworten. 
Verwenden Sie zur Beantwortung die vorgegebenen Auswahlfelder.</t>
        </r>
        <r>
          <rPr>
            <sz val="8"/>
            <rFont val="Tahoma"/>
            <family val="0"/>
          </rPr>
          <t xml:space="preserve">
</t>
        </r>
      </text>
    </comment>
    <comment ref="C9" authorId="2">
      <text>
        <r>
          <rPr>
            <sz val="8"/>
            <rFont val="Tahoma"/>
            <family val="2"/>
          </rPr>
          <t>Risiken sind gestützt auf die Teilprozessziele festgelegt.</t>
        </r>
      </text>
    </comment>
    <comment ref="H9" authorId="3">
      <text>
        <r>
          <rPr>
            <sz val="8"/>
            <rFont val="Tahoma"/>
            <family val="0"/>
          </rPr>
          <t xml:space="preserve">Stichwortartige Beschreibung der Kontrolle oder Begründung, weshalb keine Kontrolle eingesetzt wird
</t>
        </r>
      </text>
    </comment>
    <comment ref="I9" authorId="3">
      <text>
        <r>
          <rPr>
            <sz val="8"/>
            <rFont val="Tahoma"/>
            <family val="0"/>
          </rPr>
          <t>Auflistung / Aufzählung von Nachweisen, welche die Kontrolldurchführung belegen.</t>
        </r>
      </text>
    </comment>
    <comment ref="J9" authorId="3">
      <text>
        <r>
          <rPr>
            <sz val="8"/>
            <rFont val="Tahoma"/>
            <family val="0"/>
          </rPr>
          <t>Genaue Angabe, wo das Dokument abgelegt ist (evtl. mit Link ergänzt).</t>
        </r>
      </text>
    </comment>
    <comment ref="K9" authorId="3">
      <text>
        <r>
          <rPr>
            <sz val="8"/>
            <rFont val="Tahoma"/>
            <family val="2"/>
          </rPr>
          <t>Kanneingabe der Rolle.
Bitte wählen Sie dazu eine der aufgelisteten NRM-Rollen aus.</t>
        </r>
      </text>
    </comment>
    <comment ref="L9" authorId="0">
      <text>
        <r>
          <rPr>
            <sz val="8"/>
            <rFont val="Tahoma"/>
            <family val="2"/>
          </rPr>
          <t>Nach welcher Periodizität wird kontrolliert?</t>
        </r>
        <r>
          <rPr>
            <b/>
            <sz val="8"/>
            <rFont val="Tahoma"/>
            <family val="0"/>
          </rPr>
          <t xml:space="preserve">
</t>
        </r>
        <r>
          <rPr>
            <sz val="8"/>
            <rFont val="Tahoma"/>
            <family val="2"/>
          </rPr>
          <t>t = täglich
w = wöchentlich
m = monatlich
q = quartalsweise
j = jährlich
nB = nach Bedarf</t>
        </r>
      </text>
    </comment>
    <comment ref="M9" authorId="0">
      <text>
        <r>
          <rPr>
            <sz val="8"/>
            <rFont val="Tahoma"/>
            <family val="2"/>
          </rPr>
          <t xml:space="preserve">Handelt es sich um eine automatisierte Kontrolle (aK) oder um eine manuelle Kontrolle (mK)
</t>
        </r>
        <r>
          <rPr>
            <sz val="8"/>
            <rFont val="Tahoma"/>
            <family val="0"/>
          </rPr>
          <t xml:space="preserve">
</t>
        </r>
      </text>
    </comment>
    <comment ref="N9" authorId="0">
      <text>
        <r>
          <rPr>
            <sz val="8"/>
            <rFont val="Tahoma"/>
            <family val="2"/>
          </rPr>
          <t>Wie wirkt die Kontrolle?</t>
        </r>
        <r>
          <rPr>
            <sz val="8"/>
            <rFont val="Tahoma"/>
            <family val="0"/>
          </rPr>
          <t xml:space="preserve">
p = präventiv
d = dedektiv</t>
        </r>
      </text>
    </comment>
    <comment ref="D10" authorId="3">
      <text>
        <r>
          <rPr>
            <sz val="8"/>
            <rFont val="Tahoma"/>
            <family val="0"/>
          </rPr>
          <t>Wie hoch schätzen Sie die Eintretenswahrscheinlich-keit des Risikos?
1 = unwahrscheinlich
2 = wahrscheinlich
3 = sehr wahrscheinlich
4 = sicher</t>
        </r>
      </text>
    </comment>
  </commentList>
</comments>
</file>

<file path=xl/comments8.xml><?xml version="1.0" encoding="utf-8"?>
<comments xmlns="http://schemas.openxmlformats.org/spreadsheetml/2006/main">
  <authors>
    <author>Schweizer Jonathan EFV</author>
    <author>J?ggi Walter EFV</author>
    <author>Beat Bollinger</author>
    <author>Burch Madlen EFV</author>
  </authors>
  <commentList>
    <comment ref="G10" authorId="0">
      <text>
        <r>
          <rPr>
            <sz val="8"/>
            <rFont val="Tahoma"/>
            <family val="0"/>
          </rPr>
          <t xml:space="preserve">Das Risiko ist  als tief, mittel oder hoch einzuschätzen (Auswahlfelder)
</t>
        </r>
      </text>
    </comment>
    <comment ref="F10" authorId="1">
      <text>
        <r>
          <rPr>
            <sz val="8"/>
            <rFont val="Tahoma"/>
            <family val="2"/>
          </rPr>
          <t xml:space="preserve">Produkt aus den Spalten "Eintretenswahrscheinlichkeit" und "Faktor Auswirkung"
</t>
        </r>
        <r>
          <rPr>
            <sz val="8"/>
            <rFont val="Tahoma"/>
            <family val="0"/>
          </rPr>
          <t xml:space="preserve">
</t>
        </r>
      </text>
    </comment>
    <comment ref="D9" authorId="0">
      <text>
        <r>
          <rPr>
            <sz val="8"/>
            <rFont val="Tahoma"/>
            <family val="0"/>
          </rPr>
          <t>Die nicht gewählte Option ist auszublenden (vgl. Leitfaden)</t>
        </r>
      </text>
    </comment>
    <comment ref="E10" authorId="2">
      <text>
        <r>
          <rPr>
            <sz val="8"/>
            <rFont val="Tahoma"/>
            <family val="2"/>
          </rPr>
          <t xml:space="preserve">Wie hoch schätzen Sie das Schadensausmass?
</t>
        </r>
        <r>
          <rPr>
            <sz val="8"/>
            <rFont val="Tahoma"/>
            <family val="0"/>
          </rPr>
          <t>1 = unbedeutend
2 = moderat
3 = bedeutend
4 = schwerwiegend</t>
        </r>
      </text>
    </comment>
    <comment ref="A9" authorId="2">
      <text>
        <r>
          <rPr>
            <sz val="8"/>
            <rFont val="Tahoma"/>
            <family val="2"/>
          </rPr>
          <t xml:space="preserve">Mit den geschlossenen Fragen soll ermittelt werden, ob und wie die Kontrollziele in den VE erfüllt werden.  </t>
        </r>
      </text>
    </comment>
    <comment ref="B9" authorId="2">
      <text>
        <r>
          <rPr>
            <sz val="8"/>
            <rFont val="Tahoma"/>
            <family val="2"/>
          </rPr>
          <t>Die Fragen sind eindeutig mit "Ja", "Nein" oder "n.a." (für nicht anwendbar) zu beantworten. 
Verwenden Sie zur Beantwortung die vorgegebenen Auswahlfelder.</t>
        </r>
        <r>
          <rPr>
            <sz val="8"/>
            <rFont val="Tahoma"/>
            <family val="0"/>
          </rPr>
          <t xml:space="preserve">
</t>
        </r>
      </text>
    </comment>
    <comment ref="C9" authorId="2">
      <text>
        <r>
          <rPr>
            <sz val="8"/>
            <rFont val="Tahoma"/>
            <family val="2"/>
          </rPr>
          <t>Risiken sind gestützt auf die Teilprozessziele festgelegt.</t>
        </r>
      </text>
    </comment>
    <comment ref="H9" authorId="3">
      <text>
        <r>
          <rPr>
            <sz val="8"/>
            <rFont val="Tahoma"/>
            <family val="0"/>
          </rPr>
          <t xml:space="preserve">Stichwortartige Beschreibung der Kontrolle oder Begründung, weshalb keine Kontrolle eingesetzt wird
</t>
        </r>
      </text>
    </comment>
    <comment ref="I9" authorId="3">
      <text>
        <r>
          <rPr>
            <sz val="8"/>
            <rFont val="Tahoma"/>
            <family val="0"/>
          </rPr>
          <t>Auflistung / Aufzählung von Nachweisen, welche die Kontrolldurchführung belegen.</t>
        </r>
      </text>
    </comment>
    <comment ref="J9" authorId="3">
      <text>
        <r>
          <rPr>
            <sz val="8"/>
            <rFont val="Tahoma"/>
            <family val="0"/>
          </rPr>
          <t>Genaue Angabe, wo das Dokument abgelegt ist (evtl. mit Link ergänzt).</t>
        </r>
      </text>
    </comment>
    <comment ref="K9" authorId="3">
      <text>
        <r>
          <rPr>
            <sz val="8"/>
            <rFont val="Tahoma"/>
            <family val="2"/>
          </rPr>
          <t>Kanneingabe der Rolle.
Bitte wählen Sie dazu eine der aufgelisteten NRM-Rollen aus.</t>
        </r>
      </text>
    </comment>
    <comment ref="L9" authorId="0">
      <text>
        <r>
          <rPr>
            <sz val="8"/>
            <rFont val="Tahoma"/>
            <family val="2"/>
          </rPr>
          <t>Nach welcher Periodizität wird kontrolliert?</t>
        </r>
        <r>
          <rPr>
            <b/>
            <sz val="8"/>
            <rFont val="Tahoma"/>
            <family val="0"/>
          </rPr>
          <t xml:space="preserve">
</t>
        </r>
        <r>
          <rPr>
            <sz val="8"/>
            <rFont val="Tahoma"/>
            <family val="2"/>
          </rPr>
          <t>t = täglich
w = wöchentlich
m = monatlich
q = quartalsweise
j = jährlich
nB = nach Bedarf</t>
        </r>
      </text>
    </comment>
    <comment ref="M9" authorId="0">
      <text>
        <r>
          <rPr>
            <sz val="8"/>
            <rFont val="Tahoma"/>
            <family val="2"/>
          </rPr>
          <t xml:space="preserve">Handelt es sich um eine automatisierte Kontrolle (aK) oder um eine manuelle Kontrolle (mK)
</t>
        </r>
        <r>
          <rPr>
            <sz val="8"/>
            <rFont val="Tahoma"/>
            <family val="0"/>
          </rPr>
          <t xml:space="preserve">
</t>
        </r>
      </text>
    </comment>
    <comment ref="N9" authorId="0">
      <text>
        <r>
          <rPr>
            <sz val="8"/>
            <rFont val="Tahoma"/>
            <family val="2"/>
          </rPr>
          <t>Wie wirkt die Kontrolle?</t>
        </r>
        <r>
          <rPr>
            <sz val="8"/>
            <rFont val="Tahoma"/>
            <family val="0"/>
          </rPr>
          <t xml:space="preserve">
p = präventiv
d = dedektiv</t>
        </r>
      </text>
    </comment>
    <comment ref="D10" authorId="3">
      <text>
        <r>
          <rPr>
            <sz val="8"/>
            <rFont val="Tahoma"/>
            <family val="0"/>
          </rPr>
          <t>Wie hoch schätzen Sie die Eintretenswahrscheinlich-keit des Risikos?
1 = unwahrscheinlich
2 = wahrscheinlich
3 = sehr wahrscheinlich
4 = sicher</t>
        </r>
      </text>
    </comment>
  </commentList>
</comments>
</file>

<file path=xl/comments9.xml><?xml version="1.0" encoding="utf-8"?>
<comments xmlns="http://schemas.openxmlformats.org/spreadsheetml/2006/main">
  <authors>
    <author>Schweizer Jonathan EFV</author>
    <author>J?ggi Walter EFV</author>
    <author>Beat Bollinger</author>
    <author>Burch Madlen EFV</author>
  </authors>
  <commentList>
    <comment ref="G10" authorId="0">
      <text>
        <r>
          <rPr>
            <sz val="8"/>
            <rFont val="Tahoma"/>
            <family val="0"/>
          </rPr>
          <t xml:space="preserve">Das Risiko ist  als tief, mittel oder hoch einzuschätzen (Auswahlfelder)
</t>
        </r>
      </text>
    </comment>
    <comment ref="F10" authorId="1">
      <text>
        <r>
          <rPr>
            <sz val="8"/>
            <rFont val="Tahoma"/>
            <family val="2"/>
          </rPr>
          <t xml:space="preserve">Produkt aus den Spalten "Eintretenswahrscheinlichkeit" und "Faktor Auswirkung"
</t>
        </r>
        <r>
          <rPr>
            <sz val="8"/>
            <rFont val="Tahoma"/>
            <family val="0"/>
          </rPr>
          <t xml:space="preserve">
</t>
        </r>
      </text>
    </comment>
    <comment ref="D9" authorId="0">
      <text>
        <r>
          <rPr>
            <sz val="8"/>
            <rFont val="Tahoma"/>
            <family val="0"/>
          </rPr>
          <t>Die nicht gewählte Option ist auszublenden (vgl. Leitfaden)</t>
        </r>
      </text>
    </comment>
    <comment ref="E10" authorId="2">
      <text>
        <r>
          <rPr>
            <sz val="8"/>
            <rFont val="Tahoma"/>
            <family val="2"/>
          </rPr>
          <t xml:space="preserve">Wie hoch schätzen Sie das Schadensausmass?
</t>
        </r>
        <r>
          <rPr>
            <sz val="8"/>
            <rFont val="Tahoma"/>
            <family val="0"/>
          </rPr>
          <t>1 = unbedeutend
2 = moderat
3 = bedeutend
4 = schwerwiegend</t>
        </r>
      </text>
    </comment>
    <comment ref="A9" authorId="2">
      <text>
        <r>
          <rPr>
            <sz val="8"/>
            <rFont val="Tahoma"/>
            <family val="2"/>
          </rPr>
          <t xml:space="preserve">Mit den geschlossenen Fragen soll ermittelt werden, ob und wie die Kontrollziele in den VE erfüllt werden.  </t>
        </r>
      </text>
    </comment>
    <comment ref="B9" authorId="2">
      <text>
        <r>
          <rPr>
            <sz val="8"/>
            <rFont val="Tahoma"/>
            <family val="2"/>
          </rPr>
          <t>Die Fragen sind eindeutig mit "Ja", "Nein" oder "n.a." (für nicht anwendbar) zu beantworten. 
Verwenden Sie zur Beantwortung die vorgegebenen Auswahlfelder.</t>
        </r>
        <r>
          <rPr>
            <sz val="8"/>
            <rFont val="Tahoma"/>
            <family val="0"/>
          </rPr>
          <t xml:space="preserve">
</t>
        </r>
      </text>
    </comment>
    <comment ref="C9" authorId="2">
      <text>
        <r>
          <rPr>
            <sz val="8"/>
            <rFont val="Tahoma"/>
            <family val="2"/>
          </rPr>
          <t>Risiken sind gestützt auf die Teilprozessziele festgelegt.</t>
        </r>
      </text>
    </comment>
    <comment ref="H9" authorId="3">
      <text>
        <r>
          <rPr>
            <sz val="8"/>
            <rFont val="Tahoma"/>
            <family val="0"/>
          </rPr>
          <t xml:space="preserve">Stichwortartige Beschreibung der Kontrolle oder Begründung, weshalb keine Kontrolle eingesetzt wird
</t>
        </r>
      </text>
    </comment>
    <comment ref="I9" authorId="3">
      <text>
        <r>
          <rPr>
            <sz val="8"/>
            <rFont val="Tahoma"/>
            <family val="0"/>
          </rPr>
          <t>Auflistung / Aufzählung von Nachweisen, welche die Kontrolldurchführung belegen.</t>
        </r>
      </text>
    </comment>
    <comment ref="J9" authorId="3">
      <text>
        <r>
          <rPr>
            <sz val="8"/>
            <rFont val="Tahoma"/>
            <family val="0"/>
          </rPr>
          <t>Genaue Angabe, wo das Dokument abgelegt ist (evtl. mit Link ergänzt).</t>
        </r>
      </text>
    </comment>
    <comment ref="K9" authorId="3">
      <text>
        <r>
          <rPr>
            <sz val="8"/>
            <rFont val="Tahoma"/>
            <family val="2"/>
          </rPr>
          <t>Kanneingabe der Rolle.
Bitte wählen Sie dazu eine der aufgelisteten NRM-Rollen aus.</t>
        </r>
      </text>
    </comment>
    <comment ref="L9" authorId="0">
      <text>
        <r>
          <rPr>
            <sz val="8"/>
            <rFont val="Tahoma"/>
            <family val="2"/>
          </rPr>
          <t>Nach welcher Periodizität wird kontrolliert?</t>
        </r>
        <r>
          <rPr>
            <b/>
            <sz val="8"/>
            <rFont val="Tahoma"/>
            <family val="0"/>
          </rPr>
          <t xml:space="preserve">
</t>
        </r>
        <r>
          <rPr>
            <sz val="8"/>
            <rFont val="Tahoma"/>
            <family val="2"/>
          </rPr>
          <t>t = täglich
w = wöchentlich
m = monatlich
q = quartalsweise
j = jährlich
nB = nach Bedarf</t>
        </r>
      </text>
    </comment>
    <comment ref="M9" authorId="0">
      <text>
        <r>
          <rPr>
            <sz val="8"/>
            <rFont val="Tahoma"/>
            <family val="2"/>
          </rPr>
          <t xml:space="preserve">Handelt es sich um eine automatisierte Kontrolle (aK) oder um eine manuelle Kontrolle (mK)
</t>
        </r>
        <r>
          <rPr>
            <sz val="8"/>
            <rFont val="Tahoma"/>
            <family val="0"/>
          </rPr>
          <t xml:space="preserve">
</t>
        </r>
      </text>
    </comment>
    <comment ref="N9" authorId="0">
      <text>
        <r>
          <rPr>
            <sz val="8"/>
            <rFont val="Tahoma"/>
            <family val="2"/>
          </rPr>
          <t>Wie wirkt die Kontrolle?</t>
        </r>
        <r>
          <rPr>
            <sz val="8"/>
            <rFont val="Tahoma"/>
            <family val="0"/>
          </rPr>
          <t xml:space="preserve">
p = präventiv
d = dedektiv</t>
        </r>
      </text>
    </comment>
    <comment ref="D10" authorId="3">
      <text>
        <r>
          <rPr>
            <sz val="8"/>
            <rFont val="Tahoma"/>
            <family val="0"/>
          </rPr>
          <t>Wie hoch schätzen Sie die Eintretenswahrscheinlich-keit des Risikos?
1 = unwahrscheinlich
2 = wahrscheinlich
3 = sehr wahrscheinlich
4 = sicher</t>
        </r>
      </text>
    </comment>
  </commentList>
</comments>
</file>

<file path=xl/sharedStrings.xml><?xml version="1.0" encoding="utf-8"?>
<sst xmlns="http://schemas.openxmlformats.org/spreadsheetml/2006/main" count="1645" uniqueCount="588">
  <si>
    <t>Nicht korrekte, unvollständige oder nicht periodengerechte Verbuchung der Bargeldeinnahmen.</t>
  </si>
  <si>
    <t>Ausgaben (Vorbezug + Nachbezug)</t>
  </si>
  <si>
    <t>Stellt unsere VE sicher, dass die Bargeldausgaben korrekt, vollständig und periodengerecht verbucht werden?</t>
  </si>
  <si>
    <t>Nicht korrekte, unvollständige oder nicht periodengerechte Verbuchung der Bargeldausgaben.</t>
  </si>
  <si>
    <t>Personaldatenmanagement / Personaldatenadministration</t>
  </si>
  <si>
    <t>Stellt unsere VE sicher, dass die Personaldaten im Sinne des Datenschutzes vertraulich verwendet und aufbewahrt werden?</t>
  </si>
  <si>
    <t>Stellt unsere VE sicher, dass Personaldaten korrekt im BV PLUS erfasst sind?</t>
  </si>
  <si>
    <t>Stellt unsere VE sicher, dass die Daten aus dem BV Plus korrekt ins FI / CO übergeleitet werden?</t>
  </si>
  <si>
    <t>Stellt unsere VE sicher, dass Versicherungsansprüche wie EO, KTG, NBU, BU, Mutterschaftsurlaub bei der Versicherung geltend gemacht werden?</t>
  </si>
  <si>
    <t>Missbräuchliche Verwendung der Personaldaten.</t>
  </si>
  <si>
    <t>- Risiko, dass Lohnabrechnungen falsch sind
- Risiko fehlender Funktionentrennung zwischen Mutieren von Stammdaten und Lohnzahlung auslösen</t>
  </si>
  <si>
    <t>Daten im BV Plus stimmen nicht mit den Daten aus FI / CO überein oder umgekehrt. Ordnungsmässigkeit ist nicht gewährleistet.</t>
  </si>
  <si>
    <t>Versicherungsleistungen erfolgen nicht.</t>
  </si>
  <si>
    <t>Rückzahlungen /
Rückforderungen</t>
  </si>
  <si>
    <t>Voranschlag und Finanzplan auf Stufe Verwaltungseinheit erstellen</t>
  </si>
  <si>
    <t>Stellt unsere Verwaltungseinheit sicher, dass der Prozess zur Erstellung des Budgets und der Begründungen definiert ist?</t>
  </si>
  <si>
    <t>Stellt unsere Verwaltungseinheit sicher, dass die Verantwortlichen im Budgetprozess bestimmt und die Aufgaben bekannt sind?</t>
  </si>
  <si>
    <t>Stellt unsere Verwaltungseinheit sicher, dass sämtliche erkennbaren bundesinternen Leistungsbezüge im LV-Tool erfasst und mit den Leistungserbrinbgern abgestimmt sind?</t>
  </si>
  <si>
    <t>Stellt unsere Verwaltungseinheit sicher, dass die Werte aus geplanten Leistungsbeziehungen korrekt in das Budget einfliessen?</t>
  </si>
  <si>
    <t>Verantwort-liche/r für die Durchführung der Kontrolle</t>
  </si>
  <si>
    <t>Stellt unsere Verwaltungseinheit sicher, dass das Budget gemäss den finanziellen und fachlichen Vorgaben erstellt wird?</t>
  </si>
  <si>
    <t>Stellt unsere Verwaltungseinheit sicher, dass die Bereinigung des Budgets nach Absprache bzw. Vorgabe des Departementes bzw. der EFV korrekt erfolgt?</t>
  </si>
  <si>
    <t>Stellt unsere Verwaltungseinheit sicher, dass die Eingabe der Formulare inhaltlich und formell korrekt sind?</t>
  </si>
  <si>
    <t>Stellt unsere Verwaltungseinheit sicher, dass die Begründungen inhaltlich und formell korrekt sind?</t>
  </si>
  <si>
    <t>Stellt unsere Verwaltungseinheit sicher, dass die Zusatzdokumentationen inhaltlich und formell richtig sind?</t>
  </si>
  <si>
    <t>Mehrbezüge bundesinterner Leistungen müssen im Haushaltvollzug innerhalb eines Kredites kompenisert werden oder führen zu einem Nachtragskredit</t>
  </si>
  <si>
    <t>Nicht vollständige und korrekte Budgetierung der bundesinternen Leistungsbezüge</t>
  </si>
  <si>
    <t xml:space="preserve">Nicht nachvollziehbare und unpräzise Angaben führen in einem engen Terminplan zu einer umfangreichen Nachbearbeitung durch das Departement und die Verwaltungseinheit </t>
  </si>
  <si>
    <t>Die Begründungen werden durch die EFV zur Nachbearbeitung zurückgewiesen</t>
  </si>
  <si>
    <t>Nicht nachvollziehbare und unpräzise Angaben führen bei den Finanzkommissionen zu Unsicherheiten und Abklärungsaufträgen</t>
  </si>
  <si>
    <t>t</t>
  </si>
  <si>
    <t>w</t>
  </si>
  <si>
    <t>q</t>
  </si>
  <si>
    <t>Stellt unsere VE sicher, dass nur ermächtigte Mitarbeiter einen verbindlichen Vertrag abschliessen?</t>
  </si>
  <si>
    <t>Stellt unsere VE sicher, dass nur mit zahlungsfähigen Vertragspartnern Verträge abgeschlossen werden?</t>
  </si>
  <si>
    <t>Der Vertrag wird durch einen internen Mitarbeiter abgeschlossen, der nicht berechtigt ist einen solchen Vertrag abzuschliessen.</t>
  </si>
  <si>
    <t>Es erfolgt ein Einnahmenausfall, weil der Vertragspartner nicht zahlen kann.</t>
  </si>
  <si>
    <t>Leistungserbringung / Leistungserstellung (Warenausgang)</t>
  </si>
  <si>
    <t>Stellt unsere VE sicher, dass die Vertragsvereinbarungen (Qualität, Menge, Termin) eingehalten werden?</t>
  </si>
  <si>
    <t>Stellt unsere VE sicher, dass nur die vertraglich vereinbarten Zusatzlieferungen bzw. leistungen unentgeldlich erbracht werden?</t>
  </si>
  <si>
    <t>Die Vertragsvereinbarungen werden nicht eingehalten. Dies könnte zu Mehraufwändungen und Zusatzkosten (z. B. Gerichtskosten) führen.</t>
  </si>
  <si>
    <t xml:space="preserve">Es werden zusätzliche Leistungen erbracht, die nicht vertraglich vereinbart wurden (z. B. Warenretouren und Neuauslieferungen, Garantieleistungen). </t>
  </si>
  <si>
    <t xml:space="preserve">Die Beschaffungsanträge übersteigen das bewilligte Budget.
</t>
  </si>
  <si>
    <t>Es könnte zu überraschenden Budgetüberschreitung kommen, da nicht alle Bestellungen und deren Mittelbindungen festgehalten werden.</t>
  </si>
  <si>
    <t>Das Budget ist nicht vollständig bzw. nicht korrekt</t>
  </si>
  <si>
    <t>Plafondsvorgaben werden nicht eingehalten (ausser mit begründeter Abweichung)</t>
  </si>
  <si>
    <t>Umfangreiche Nachbearbeitung durch die EFV, das Departement und die Verwaltungseinheit in einem engen Terminplan</t>
  </si>
  <si>
    <t>Die Budgeteingabe ist nicht vollständig bzw. nicht korrekt</t>
  </si>
  <si>
    <t>Stellt unsere VE sicher, dass nur ermächtigte Mitarbeiter Debitorenstammdaten erfassen bzw. mutieren?</t>
  </si>
  <si>
    <t>Stellt unsere VE sicher, dass die Zahlungsfristen eingehalten werden und wenn nicht, rechtzeitig die Zahlungsausstände eingefordert werden?</t>
  </si>
  <si>
    <t>Die erbrachten und abgerechneten Leistungen werden nicht oder nicht zeitgerecht durch den Kunden bezahlt.</t>
  </si>
  <si>
    <t>Stellt unsere VE sicher, dass alle Mahnungen gedruckt und versendet wurden?</t>
  </si>
  <si>
    <t>Mahnungen werden nicht bzw. nicht vollständig gedruckt und versendet.</t>
  </si>
  <si>
    <t>Stellt unsere VE sicher, dass die Ausstände nach einheitlichen Vorgaben eingetrieben werden?</t>
  </si>
  <si>
    <t>Das Einforderung der Ausstände erfolgt nicht nach einheitlichen Kriterien (abhängig vom bearbeitenden Mitarbeiter).</t>
  </si>
  <si>
    <t>Abtretung an zentrale Inkassostelle</t>
  </si>
  <si>
    <t>Voranschlag und Finanzplan auf Stufe Departement bereinigen</t>
  </si>
  <si>
    <t>Stellt unser Departement sicher, dass der Departementsplafonds eingehalten ist?</t>
  </si>
  <si>
    <t>Stellt unser Departement sicher, dass das Budget der einzelnen Verwaltungseinheiten inhaltlich bereinigt und die Eingabeunterlagen korrekt und vollständig sind?</t>
  </si>
  <si>
    <t>Stellt unser Departement sicher, dass die Begründungen inhaltlich und formell den Vorgaben entsprechen?</t>
  </si>
  <si>
    <t>Stellt unser Departement sicher, dass die Zusatzdokumentationen formell und materiell richtig sind</t>
  </si>
  <si>
    <t>Plafondsvorgaben werden nicht eingehalten (ausser mit begründeter Abweichung) und führen zu Nachkorrekturen</t>
  </si>
  <si>
    <t>Kreditbegehren stellen</t>
  </si>
  <si>
    <t>Stellt unsere Verwaltungseinheit sicher, dass der Prozess nachträgliche Kreditmutationen definiert ist und die Termine auf den Terminplan der EFV abgestimmt sind?</t>
  </si>
  <si>
    <t>Stellt unsere Verwaltungseinheit die laufende Kreditüberwachung sicher und berücksichtigt die zu erwartenden Ereignisse bis zum Jahresende?</t>
  </si>
  <si>
    <t>Stellt unsere Verwaltungseinheit sicher, dass die Kreditbegehren formell und materiell korrekt sind und die Vorgaben zur Eingabe eingehalten werden?</t>
  </si>
  <si>
    <t>Stellt unser Departement sicher, dass die Kreditbegehren formell und materiell korrekt sind?</t>
  </si>
  <si>
    <t>Verzögerungen im Prozess
Verpasste Eingabefristen</t>
  </si>
  <si>
    <t>Kredit ist ausgeschöpft bzw. steht nicht zur Verfügung und kann aufgrund der technischen aktiven Verfügbarkeitskontrolle nicht bebucht werden</t>
  </si>
  <si>
    <t>Kreditbegehren wird zurückgewiesen und Termin kann nicht mehr eingehalten werden</t>
  </si>
  <si>
    <t>Daten für Verpflichtungskredite bereitstellen</t>
  </si>
  <si>
    <t>Stellt unsere Verwaltungseinheit sicher, dass die Kreditstände für Verpflichtungskredite und Zahlungsrahmen der EFV geprüft zur Verfügung gestellt werden?</t>
  </si>
  <si>
    <t>Falscher Ausweis in der Finanzberichterstattung des Bundes</t>
  </si>
  <si>
    <t>Abschluss</t>
  </si>
  <si>
    <t>Tagesabschluss</t>
  </si>
  <si>
    <t>Stellt unsere VE sicher, dass alle BAZ verbucht und / oder abgestimmt sind?</t>
  </si>
  <si>
    <t>Stellt unsere VE sicher, dass die Zusatzbuchungen und Kreuzbuchungen tagesaktuell erfolgen (nur für VE, welche Logisitk im Einsatz haben)?</t>
  </si>
  <si>
    <t>Stellt unsere VE sicher, dass die Risikolager sowie alte und überhöhte Lagerbestände korrekt wertberichtigt werden?</t>
  </si>
  <si>
    <t>Bestandesbewertung Halb- und Fertigfabrikate</t>
  </si>
  <si>
    <t>Stellt unsere VE sicher, dass die Halb- und Fertigfabrikate zu den Herstellkosten bewertet sind?</t>
  </si>
  <si>
    <t>Stellt unsere VE sicher, dass Halb- und Fertigfabrikate wenn nötig zum tieferen Nettoveräusserungswert bewertet werden?</t>
  </si>
  <si>
    <t>Warenausgänge</t>
  </si>
  <si>
    <t>Stellt unsere VE sicher, dass sämtliche Warenverkäufe in der Lagerbuchhaltung erfasst werden?</t>
  </si>
  <si>
    <t>Stellt unsere VE sicher, dass für sämtliche Verkäufe eine Fakturierung ausgelöst wird?</t>
  </si>
  <si>
    <t>Stellt unsere VE sicher, dass sämtliche Warenausgänge für den Eigenverbrauch vollständig und korrekt erfasst werden?</t>
  </si>
  <si>
    <t>Stellt unsere VE sicher, dass sämtliche Warenausgänge für die Produktion in der Lagerbuchhaltung erfasst werden?</t>
  </si>
  <si>
    <t>Stellt unsere VE sicher, dass sämtliche abgeschlossenen Produktionsaufträge zurück an das Lager gelegt werden?</t>
  </si>
  <si>
    <t>Stellt unsere VE sicher, dass das zur Verschrottung freigegebene Material vollständig verbucht wird?</t>
  </si>
  <si>
    <t>Stellt unsere VE sicher, dass die Materialstammdaten korrekt sind?</t>
  </si>
  <si>
    <t>Stellt unsere VE sicher, dass das bestellte Lagermaterial rechtzeitig eintrifft?</t>
  </si>
  <si>
    <t>Stellt unsere VE sicher, dass der Wareneingang auf Menge und Qualität überprüft wird?</t>
  </si>
  <si>
    <t>Stellt unsere VE sicher, dass der Wareneingang korrekt kontiert ist?</t>
  </si>
  <si>
    <t>Stellt unsere VE sicher, dass sämtliche Wareneingänge auf dem Lagerkonto erfasst werden?</t>
  </si>
  <si>
    <t>Stellt unsere VE sicher, dass die begründeten Preis- /Mengenabweichungen erkannt und festgehalten werden?</t>
  </si>
  <si>
    <t>Stellt unsere VE sicher, dass Kundenretouren korrekt und vollständig erfasst werden?</t>
  </si>
  <si>
    <t>Risikoeinschätzung</t>
  </si>
  <si>
    <t>tief</t>
  </si>
  <si>
    <t>mittel</t>
  </si>
  <si>
    <t>hoch</t>
  </si>
  <si>
    <t>Option 1</t>
  </si>
  <si>
    <t>Option 2</t>
  </si>
  <si>
    <t>xx</t>
  </si>
  <si>
    <t>- Fehlender Wareneingang führt zu eigenen Lieferschwierigkeiten.
- Lagermaterial wird fälschlicherweise ein zweites Mal bestellt.
- Vertragliche Konventionalstrafen werden nicht geltend gemacht.</t>
  </si>
  <si>
    <t>- Risiko, dass eine Lieferung entgegengenommen wird, für welche keine Bestellung vorhanden ist.
- Risiko, dass die Menge des gelieferten Materials nicht stimmt.
- Risiko, dass die Qualität des gelieferten Materials nicht den Anforderungen entspricht.</t>
  </si>
  <si>
    <t>Falscher Ausweis der Jahresrechnung und somit Fehlaussage.</t>
  </si>
  <si>
    <t>Unvollständiger Ausweis der Jahresrechnung und somit Fehlaussage.</t>
  </si>
  <si>
    <t>- Rechnungssperren werden fälschlicherweise gesetzt.
- Material wird fälschlicherweise retourniert.</t>
  </si>
  <si>
    <t xml:space="preserve">- Fehlerhafte Ware wird zurück ans Lager gelegt.
- Nicht fehlerhafte Ware wird nicht korrekt ans Lager gebucht und somit unvollständiger Ausweis des Lagers und unkorrekter Ausweis des Aufwands.
</t>
  </si>
  <si>
    <t>- Es wird keine Gutschrift ausgestellt.</t>
  </si>
  <si>
    <t>Subventionen</t>
  </si>
  <si>
    <t>Normative Grundlagen</t>
  </si>
  <si>
    <t>Stellt unsere VE sicher, dass gesetzliche Grundlage vorliegt?</t>
  </si>
  <si>
    <t>Stellt unsere VE sicher, dass Vorabklärungen umfassend getroffen werden?</t>
  </si>
  <si>
    <t>Stellt unsere VE sicher, dass eine vom Subventionsnehmer akzeptierte Verfügung vorliegt bzw. seine Einsprache bereinigt ist?</t>
  </si>
  <si>
    <t>Stellt unsere VE sicher, dass Subventionsnehmer eine schriftliche Zusage erhält?</t>
  </si>
  <si>
    <t>Stellt unsere VE sicher, dass rechtsgültiger und korrekter (nicht missbräuchlicher) Vertrag inkl. Kostendach vorhanden ist?</t>
  </si>
  <si>
    <t>- Es könnten Auszahlungen ohne gültige gesetzliche Grundlage ausgelöst werden.</t>
  </si>
  <si>
    <t>- Es könnte kein rechtsgültiger Vertrag erstellt werden oder dieser führt später zu Umsetzungsproblemen.
- Es könnte zur Verzögerung des ganzen Prozesses führen.
- Es könnten Auszahlungen ohne rechtsgültigen Vertrag ausgelöst werden.</t>
  </si>
  <si>
    <t xml:space="preserve">- Es könnten Auszahlungen ohne rechtsgültigen Vertrag ausgelöst werden.
- Es können Verträge ohne normative Basis abgeschlossen werden.
</t>
  </si>
  <si>
    <t>- Es könnten Auszahlungen ohne rechtsgültige Verfügung ausgelöst werden.</t>
  </si>
  <si>
    <t>- Der Subventionsnehmer ist nicht informiert, ob und wann er die Subvention erhalten wird.</t>
  </si>
  <si>
    <t xml:space="preserve"> Kreditwesen</t>
  </si>
  <si>
    <t>Stellt unsere VE sicher, dass entsprechende Kredite eröffnet und budgetiert sind?</t>
  </si>
  <si>
    <t>- Vertraglich geregelte Subvention kann nicht ausbezahlt werden.</t>
  </si>
  <si>
    <t>Stellt unsere VE sicher, dass VE-interne Budgetzuteilung erfolgt?</t>
  </si>
  <si>
    <t xml:space="preserve">-  Die Mittel werden nicht gemäss den Bestimmungen verwendet
-  Fehlerhafte Ausweise in der Finanz-buchhaltung und Kostenrechnung
-  Fehlerhafte Auswertungen  </t>
  </si>
  <si>
    <t>- Verpflichtungen sind nicht rechtskonform eingegangen
- Fehlerhafte Ausweise in der Finanzbuchhaltung und Kostenrechnung 
- Fehlerhafte Auswertungen</t>
  </si>
  <si>
    <t>Beilage 3 zum IKS-Leitfaden</t>
  </si>
  <si>
    <t xml:space="preserve">Stellt unsere VE sicher, dass Kredite überwacht (Kreditausweis, Hochrechnung) und nachgeführt werden? </t>
  </si>
  <si>
    <t>- Die Auszahlungen übersteigen die bewilligten Voranschlagskredite 
- Der Kostenstellenverantwortliche kann seine Verantwortung nicht übernehmen.
- Es werden Subventionsnehmern trotz ungenügender Mittel Auszahlungszusicherungen gemacht</t>
  </si>
  <si>
    <t>Stellt unsere VE sicher, dass die entsprechenden Kontrollen durchgeführt werden?</t>
  </si>
  <si>
    <t xml:space="preserve">- Die eingegangenen Verpflichtungen übersteigen die bewilligten Kredite
- Der Kostenstellenverantwortliche kann seine Verantwortung nicht übernehmen
- Es werden Subventionsnehmern trotz ungenügender Mittel Zusicherungen gemacht
</t>
  </si>
  <si>
    <t>Prüfungen</t>
  </si>
  <si>
    <t>Stellt unsere VE sicher, dass Antrag vollständig und korrekt geprüft wird?</t>
  </si>
  <si>
    <t>- Ohne Prüfung besteht die Gefahr, dass fälschlicherweise Subventionen ausbezahlt werden, die bei einer späteren Prüfung nur unter erschwerten Umständen eingebracht werden können.
- Es kann sein, dass das Projekt / Objekt nicht dem Vertrag entspricht.</t>
  </si>
  <si>
    <t>Stellt unsere VE sicher, dass Zwischenberichte von Subventionsnehmern bzw. Subv.vermittler vollständig und korrekt geprüft werden?</t>
  </si>
  <si>
    <t>- Fehlt der vertraglich festgelegte Zwischenbricht des Subventionsnehmers, kennt der Subventionsgeber den Stand und mögliche Probleme des Projekts / Objekts nicht.</t>
  </si>
  <si>
    <t>Stellt unsere VE sicher, dass Schlussberichte von Subventionsnehmern bzw. Subv.vermittler vollständig und korrekt gemäss Vertrag bzw. Verfügung geprüft werden?</t>
  </si>
  <si>
    <t>- Ohne Schlussbericht oder Schlussrechnung kann das subventionierte Projekt / Objekt oder die subventionierte Periode nicht korrekt abgeschlossen werden.
- Die Subvention kann unkontrolliert "versickern".</t>
  </si>
  <si>
    <t>Stellt unsere VE sicher, dass Revisionsplan vorliegt und die Revisionen entsprechend durchgeführt werden?</t>
  </si>
  <si>
    <t>Stellt unsere VE sicher, dass der Subventionsnehmer die in der Revision festgestellten Mängel bereinigt hat?</t>
  </si>
  <si>
    <t>- Ohne eine Prüfung durch den Subventionsgeber "vor Ort" beim Subventionsnehmer können bestimmte Projekte / Objekte nicht korrekt abgenommen werden.</t>
  </si>
  <si>
    <t>- Bestehende Mängel werden nicht behoben.</t>
  </si>
  <si>
    <t>Zahlungen</t>
  </si>
  <si>
    <t>Stellt unsere VE sicher, dass Regelungen vorliegen und eingehalten werden?</t>
  </si>
  <si>
    <t>- Nicht ermächtigte MA visieren
- Nicht ermächtigte MA lösen die Zahlung aus.
- Ungerechtfertigte Zahlung wird ausgelöst.</t>
  </si>
  <si>
    <t>Stellt unsere VE sicher, dass die Stammdaten der Subventionsnehmer korrekt nachgeführt sind?</t>
  </si>
  <si>
    <t xml:space="preserve">- Die Daten (Betrag, Empfänger, Objekt etc.) auf der Zahlungsanweisung könnten nicht der vertraglichen Vereinbarung entsprechen.
- Falscher Subventionsempfänger
- Falsche Bankverbindung
</t>
  </si>
  <si>
    <t xml:space="preserve">- Der Subventionsempfänger ist nicht berechtigt, einen Vorschuss zu erhalten.
</t>
  </si>
  <si>
    <t xml:space="preserve">Stellt unsere VE sicher, dass Vorschuss berechtigt ist und den gesetzlichen Anforderungen entspricht?
</t>
  </si>
  <si>
    <t>- Der Subventionsempfänger ist nicht berechtigt, eine Teilzahlung zu erhalten.</t>
  </si>
  <si>
    <t xml:space="preserve">Stellt unsere VE sicher, dass Teilzahlung berechtigt ist und den gesetzlichen Anforderungen entspricht?
</t>
  </si>
  <si>
    <t>- Der Subventionsempfänger ist nicht berechtigt, eine Subvention zu erhalten.</t>
  </si>
  <si>
    <t>Stellt unsere VE sicher, dass Schlusszahlung berechtigt ist und den gesetzlichen Anforderungen entspricht?</t>
  </si>
  <si>
    <t>Stellt unsere VE sicher, dass Zahlung berechtigt ist und den rechtlichen Anforderungen entspricht sowie dass die Zahlungen in der korrekten Periode geleistet und entsprechend verbucht werden?</t>
  </si>
  <si>
    <t>Stellt unsere VE sicher, dass die Zahlungsfreigabe/Rechnung eine korrekte Primär- und Sekundärkontierung aufweist?</t>
  </si>
  <si>
    <t>Stellt unsere VE sicher, dass ein allfällig bestehendes Kostendach eingehalten wird</t>
  </si>
  <si>
    <t>- Die Daten (Betrag, Empfänger, Objekt etc.) auf der Zahlungsfreigabe könnten nicht der vertraglichen Vereinbarung entsprechen.
- Der Zahlungsempfänger ist nicht berechtigt, eine Subvention zu erhalten.
- Werden die Zahlungen und Verbuchungen nicht in der korrekten Periode vorgenommen, stimmt die Jahresrechnung u.U. nicht.</t>
  </si>
  <si>
    <t>- Rechnungen könnten doppelt verbucht werden.
- Es könnten bewusst oder unbewusst Zahlungen ohne Rechnung ausgelöst werden.
- Es könnten nicht korrekte Zahlungen ausgelöst werden.</t>
  </si>
  <si>
    <t>- Allfällig bestehendes Kostendach könnte überschritten werden.</t>
  </si>
  <si>
    <t>Stellt die VE sicher, dass sie den Rückforderungstatbestand erkannt hat und für die Rückforderung eine Verfügung besteht?</t>
  </si>
  <si>
    <t xml:space="preserve">- Die Rückforderung wird nicht geltend gemacht
</t>
  </si>
  <si>
    <t>- Die Halb- und Fertigfabrikate werden falsch kalkuliert (z.B. werden Einzelmaterial oder Fertigungslöhne vergessen)
- Falscher Ausweis des Lagerbestandes.</t>
  </si>
  <si>
    <t>Stammdaten</t>
  </si>
  <si>
    <t xml:space="preserve">- Falsche Bewertung des Materials
- Falsche Behandlung der Stammdaten kann zu Fehlern im MM, FI und CO führen (z.B. Löschvormerkungen fälschlicherweise setzen, falsche Warengruppe führt zu Falschbewertung)
</t>
  </si>
  <si>
    <t>Stellt unsere VE sicher, dass nur korrekt erfasste Rechnungen zur Zahlung frei gegeben werden?</t>
  </si>
  <si>
    <t>Auslösen von nicht korrekten Zahlungen.</t>
  </si>
  <si>
    <t>Stellt unsere VE sicher, dass keine Zahlung ohne genehmigten Rechnungsbeleg durchgeführt wird?</t>
  </si>
  <si>
    <t>Auslösen von Zahlungen ohne Rechnung.</t>
  </si>
  <si>
    <t>Stellt unsere VE sicher, dass die Zahlungen korrekt und vollständig an die Zentrale oder direkt an ein Finanzinstitut übermittelt werden?</t>
  </si>
  <si>
    <t>Nicht korrekte bzw. vollständige Zahlungsauslösung.</t>
  </si>
  <si>
    <t>Rolle</t>
  </si>
  <si>
    <t>Kontrollart</t>
  </si>
  <si>
    <t>Wirkung</t>
  </si>
  <si>
    <t>m</t>
  </si>
  <si>
    <t>j</t>
  </si>
  <si>
    <t>nB</t>
  </si>
  <si>
    <t>aK</t>
  </si>
  <si>
    <t>mK</t>
  </si>
  <si>
    <t>d</t>
  </si>
  <si>
    <t>p</t>
  </si>
  <si>
    <t>EW</t>
  </si>
  <si>
    <t>AW</t>
  </si>
  <si>
    <t>Ja / Nein / na</t>
  </si>
  <si>
    <t>Personalführung</t>
  </si>
  <si>
    <t>Stellt unsere VE sicher, dass der Zielvereinbarungs- und Beuteilungsprozess mit den Mitarbeitenden gemäss den rechtlichen Rahmenbedingungen und allenfalls einer VE-internen Wegleitung durchgeführt wird?</t>
  </si>
  <si>
    <t>Stellt unsere VE sicher, dass die Zeiterfassung und die Verbuchung des Ferienbezugs korrekt erfolgt?</t>
  </si>
  <si>
    <t>- Unsachgemässe Zielvereinbarung und/oder Beurteilung von Mitarbeitenden führt letztendlich zu falschen Beurteilungen
- Risiko falscher Lohnentwicklung für Folgejahr
- Unterschiedliches Vorgehen innerhalb einer VE (Gerechtigkeit innerhalb der VE gewähren)</t>
  </si>
  <si>
    <t>Falsche Zeiterfassung kann zu falschen Auszahlungen oder Kompensationen führen</t>
  </si>
  <si>
    <t>Stellt unsere VE sicher, dass der Anlagenabgang durch Übertragung an eine andere VE als "Anlagenabgang durch Verschrottung" (GVF Bund4090) verbucht und der Restbuchwert der übertragenen Anlage der übernehmenden VE in Rechnung gestellt wird (gegen Konto "nf_Verlust bei Anlagenabgang ohne Erlös Sachgüter")?</t>
  </si>
  <si>
    <t>- Übertragung der Anlage wird als Anlagenabgang mit Erlös oder gar nicht verbucht
- Verlust aus Anlagenabgang wird ausgewiesen</t>
  </si>
  <si>
    <t>Übertragung Anlagen zwischen VE (aufnehmende VE erhält Anlage)</t>
  </si>
  <si>
    <t>Übertragung Anlagen zwischen VE (abgebende VE gibt Anlage ab)</t>
  </si>
  <si>
    <t>Stellt unsere VE sicher, dass eine übertragene Anlage als solche erkannt wird?</t>
  </si>
  <si>
    <t>- Aktivierungspflichtiges Anlagengut wird nicht in der Anlagenrechnung geführt</t>
  </si>
  <si>
    <t>Stellt unsere VE sicher, dass die übertragene Anlage nachaktiviert wird (GVF Bund4050) - inkl. AHK und WB sowie, dass der Restbuchwert der übertragenen Anlage als Kreditoren-LV-Rechnung verbucht wird?</t>
  </si>
  <si>
    <t xml:space="preserve">- Übertragung der Anlage wird als "normaler" Anlagenzugang oder gar nicht erfasst
- Die übertragende VE gibt nicht alle oder nicht korrekte Angaben zur übertragenen Anlage an die übernehmende VE weiter 
- Anlagenzugang wird nicht erfolgsneutral ausgewiesen
</t>
  </si>
  <si>
    <t>Zusatzfragen Immobilien</t>
  </si>
  <si>
    <t>Stellt unsere VE sicher, dass rechtzeitig die erforderlichen Verpflichtungskredite wie auch die Jahreskredite für Bauprojekte beantragt werden?</t>
  </si>
  <si>
    <t>Stellt unsere VE sicher, dass bei Bauprojekten der werterhaltende Anteil ausgeschieden wird?</t>
  </si>
  <si>
    <t>Stellt unsere VE sicher, dass die Abrechnungsvorschriften für einzelne Projektphasen korrekt eingepflegt werden?</t>
  </si>
  <si>
    <t xml:space="preserve">- Mittel für geplante Bauprojekte stehen nicht rechtzeitig zur Verfügung. </t>
  </si>
  <si>
    <t>- Anlagenwert ist zu hoch ausgewiesen</t>
  </si>
  <si>
    <t>- Anlagenwert ist falsch ausgewiesen</t>
  </si>
  <si>
    <t>Stellt unsere VE sicher, dass bei einem Kauf Grundstücke und Gebäude mit Übergang von Nutzen und Schaden aktiviert werden?</t>
  </si>
  <si>
    <t>- Falschausweis der Grundstücke und Gebäude in A.i.B. 
- Grundstücke und Gebäude werden nicht abgeschrieben und nicht (kalkulatorisch) verzinst</t>
  </si>
  <si>
    <t>Stellt unsere VE sicher, dass bei Immobilienstammdaten die richtige Nutzungsdauer hinterlegt ist?</t>
  </si>
  <si>
    <t>Stellt unsere VE sicher, dass zu jedem Immobiliennutzungsbeginn eine Mietvereinbarung (oder Eigenmiete) erfasst wird?</t>
  </si>
  <si>
    <t>Stellt unsere VE sicher, dass nach Eingang der letzten Rechnung das Bauprojekt für Buchungen gesperrt wird?</t>
  </si>
  <si>
    <t>- Immobilien werden nicht korrekt abgeschrieben</t>
  </si>
  <si>
    <t>- Ertrag wird unvollständig ausgewiesen</t>
  </si>
  <si>
    <t>- Offene, aber beendete Projekte werden fälschlicherweise bebucht</t>
  </si>
  <si>
    <t>Stellt unsere VE sicher, dass die Immobilien bei Veränderungen des Geschäftszwecks in eine andere Anlagenklasse umgebucht werden?</t>
  </si>
  <si>
    <t>Stellt unsere VE sicher, dass die Immobilien gemäss den Richtlinien für die jeweilige Anlagenklasse periodisch neu bewertet werden?</t>
  </si>
  <si>
    <t>Stellt unsere VE sicher, dass Bewertungsveränderungen der einzelnen Immobilien effektiv verbucht werden?</t>
  </si>
  <si>
    <t xml:space="preserve">Stellt unsere VE sicher, dass ein allfälliger Rückstellungsbedarf rechtzeitig erkannt wird? </t>
  </si>
  <si>
    <t>- Ausweis der Immobilie in falscher Anlagenklasse</t>
  </si>
  <si>
    <t>- Immobilien sind falsch bewertet</t>
  </si>
  <si>
    <t>- Veränderungen der Immobilienwerte werden nicht oder nicht korrekt erfasst</t>
  </si>
  <si>
    <t>- Erforderliche Rückstellungen werden nicht erfasst</t>
  </si>
  <si>
    <t>Personal</t>
  </si>
  <si>
    <t>Personalbedarfsplanung</t>
  </si>
  <si>
    <t>Spesenmanagement</t>
  </si>
  <si>
    <t>Stellt unsere VE sicher, dass Spesen nur genehmigt werden, wenn die entsprechenden Belege vorhanden sind?</t>
  </si>
  <si>
    <t>- Es werden Spesen ausbezahlt die gar nicht angefallen sind.
- Die MWSt kann nicht zurückgefordert werden.</t>
  </si>
  <si>
    <t>Stellt unsere VE sicher, dass Spesen nur genehmigt werden,  wenn sie dem Spesenreglement entsprechen?</t>
  </si>
  <si>
    <t>Stellt unsere VE sicher, dass nur tatsächlich genehmigte Spesen zur Zahlung freigegeben werden?</t>
  </si>
  <si>
    <t>Stellt unsere VE sicher, dass die Spesen korrekt kontiert und entsprechend korrekt verbucht werden?</t>
  </si>
  <si>
    <t>Stellt unsere VE sicher, dass der Spesen-Auszahlungsbetrag dem genehmigten Betrag entspricht und allfällige Spesenvorschüsse in Abzug gebracht werden?</t>
  </si>
  <si>
    <t>Kontrolle, um das Risiko zu minimieren oder
Begründung, weshalb die Frage nicht relevant (nicht anwendbar) ist</t>
  </si>
  <si>
    <t>Verwaltungseinheit:</t>
  </si>
  <si>
    <t>Datum:</t>
  </si>
  <si>
    <t>Prozess</t>
  </si>
  <si>
    <t>Teilprozess 1</t>
  </si>
  <si>
    <t>Teilprozess 2</t>
  </si>
  <si>
    <t>Teilprozess 3</t>
  </si>
  <si>
    <t>Teilprozess 4</t>
  </si>
  <si>
    <t>Teilprozess 5</t>
  </si>
  <si>
    <t>Teilprozess 6</t>
  </si>
  <si>
    <t>Bedürfnisabklärung</t>
  </si>
  <si>
    <t>Stellt unsere VE sicher, dass nur effektiv benötigte Waren resp. Dienstleistungen zur Bestellung genehmigt werden?</t>
  </si>
  <si>
    <t>Eine unnötige, falsche, missbräuchliche oder nicht prioritäre Beschaffung könnten dazu führen, dass für wichtige Beschaffungen kein Kredit mehr vorhanden ist.</t>
  </si>
  <si>
    <t>Die Beschaffungsanträge übersteigen das bewilligte Budget.</t>
  </si>
  <si>
    <t>Stellt unsere VE sicher, dass nur vollständige Beschaffungsanträge erstellt werden?</t>
  </si>
  <si>
    <t>Es werden unvollständige Beschaffungsanfragen gestellt, die dann nicht oder nicht rechtzeitig bearbeitet werden können.</t>
  </si>
  <si>
    <t>Lieferantenauswahl</t>
  </si>
  <si>
    <t>Stellt unsere VE sicher, dass das wirtschaftlich optimale Angebot (Preis und Qualität) berücksichtigt wird?</t>
  </si>
  <si>
    <t>Es könnten nicht wirtschaftliche Angebote (z.B. überteuerter Preis, keine Erfahrung im Umfeld der Bverw) eingekauft werden.</t>
  </si>
  <si>
    <t>Stellt unsere VE sicher, dass die Vorgaben der  Selektionsverfahren (z. B. WTO) eingehalten werden?</t>
  </si>
  <si>
    <t>Es könnten willkürliche Auftragsvergaben erfolgen, gegen die nicht berücksichtigte Lieferanten gerichtlich vorgehen könnten.</t>
  </si>
  <si>
    <t>Bestellung</t>
  </si>
  <si>
    <t xml:space="preserve">Stellt unsere VE sicher, dass nur genehmigte Bestellungen durch ermächtigte Personen ausgelöst werden. </t>
  </si>
  <si>
    <t>Eine unnötige, falsche, missbräuchliche oder nicht prioritäre Beschaffung könnte dazu führen, dass für wichtige Beschaffungen kein Budget mehr vorhanden ist.</t>
  </si>
  <si>
    <t>Stellt unsere VE sicher, dass es zu keinen bzw. zu keinen überraschenden Budgetüberschreitungen kommt?</t>
  </si>
  <si>
    <t>Stellt unsere VE sicher, dass die Bestellungen termingerecht ausgelöst werden?</t>
  </si>
  <si>
    <t>Eine nicht termingerechte Auslösung könnte dazu führen, dass ein Auftrag nicht durchgeführt werden kann, weil die Warenbestandteile oder die Ressourcen nicht zur Verfügung stehen.</t>
  </si>
  <si>
    <t>Personalhonorierung / -vorsorge</t>
  </si>
  <si>
    <t>Stellt unsere VE sicher, dass die Lohnfindung innerhalb der festgelegten Lohnklasse und den rechtlichen Rahmenbedingungen stattfindet?</t>
  </si>
  <si>
    <t>Stellt unsere VE sicher, dass die Ausschüttung von Prämien nach den Richtlinien erfolgt?</t>
  </si>
  <si>
    <t>Stellt unsere VE sicher, dass Lohnvorschüsse formell korrekt ausbezahlt werden?</t>
  </si>
  <si>
    <t>Die Lohnfindung widerspricht der festgelegten Lohnklasse und den rechtlichen Rahmenbedingungen; Ungleiche Behandlung innerhalb des Teams, der VE, des Departements; Risiko von Rechtsansprüchen; Risiko von Budgetabweichungen</t>
  </si>
  <si>
    <t>Risiko, dass zu hohe Anerkennungs- und Einsatzprämien ausbezahlt werden.</t>
  </si>
  <si>
    <t>Risiko, dass Lohnvorschüsse bei nächster Lohnabrechnung nicht berücksichtigt werden.</t>
  </si>
  <si>
    <t>Personal- und Organisationsentwicklung</t>
  </si>
  <si>
    <t>Stellt unsere VE sicher, dass Ausbildungsvereinbarungen gemäss Richtlinien abgeschlossen werden?</t>
  </si>
  <si>
    <t>Stellt unsere VE sicher, dass Ausbildungsvereinbarungen eingehalten werden?</t>
  </si>
  <si>
    <t>- Risiko, dass zu hohe respektive unvorteilhafte Vereinbarungen abgeschlossen werden</t>
  </si>
  <si>
    <t>Risiko, dass Forderungen nicht gestellt werden oder dass Verpflichtungen nicht erfüllt werden (z.B. bei vorzeitiger Kündigung)</t>
  </si>
  <si>
    <t>Personalaustritt</t>
  </si>
  <si>
    <t>Stellt unsere VE sicher, dass Ferien und Überzeiten formell korrekt festgelegt und entsprechend korrekt ausbezahlt werden?</t>
  </si>
  <si>
    <t>Stellt unsere VE sicher, dass Abgangsentschädigungen formell korrekt festgelegt und entsprechend korrekt ausbezahlt werden?</t>
  </si>
  <si>
    <t>Stellt unsere VE sicher, dass Zutrittsrechte und Personalausweise sowie IT-Berechtigungen per Austrittsdatum vom Mitarbeitenden entzogen werden?</t>
  </si>
  <si>
    <t>Stellt unsere VE sicher, dass Auflösungsverfügungen und -vereinbarungen rechtlich und formell korrekt sind?</t>
  </si>
  <si>
    <t>Risiko von zu hohen oder zu tiefen Auszahlungen (Uneinbringlichkeit von zu hohen Auszahlungen / Nachforderungen)</t>
  </si>
  <si>
    <t>Risiko, dass Unberechtigte Personen Zutritt zu Bundesgebäuden resp. Zugriff auf elektronische Daten haben (Risiken bei böswilligen Absichten).</t>
  </si>
  <si>
    <t>Bei formellen Fehlern sind die Verfügungen und Vereinbarungen anfechtbar. Dies kann zu Forderungen gegenüber der VE führen.</t>
  </si>
  <si>
    <t>Stellt unsere VE sicher, dass nur ermächtigte Mitarbeiter Fakturadaten im SAP oder im Vorsystem erfassen bzw. frei geben können?</t>
  </si>
  <si>
    <t>Datenerfassung, Korrekturen und Freigaben durch nicht berechtigte, interne Mitarbeiter im SAP oder im Vorsystem.</t>
  </si>
  <si>
    <t>Stellt unsere VE sicher, dass nur begründete Stornos und Gutschriften korrekt abgewickelt werden?</t>
  </si>
  <si>
    <t>Unbegründete und nicht korrekte Abwicklung von Stornos und Gutschriften.</t>
  </si>
  <si>
    <t>Datenübertragung aus Vorsystem ins SAP</t>
  </si>
  <si>
    <t>Stellt unsere VE sicher, dass die Datenübertragung aus dem Vorsystem ins SAP vollständig, korrekt und termingerecht durchgeführt wird?</t>
  </si>
  <si>
    <t>Keine vollständige, korrekte und termingerechte Datenübertragung aus dem Vorsystem ins SAP.</t>
  </si>
  <si>
    <t>Fakturierung (SAP oder Vorsystem)</t>
  </si>
  <si>
    <t>Stellt unsere VE sicher, dass der Fakturierungslauf korrekt erfolgt?</t>
  </si>
  <si>
    <t>Finanzplanung und Budgetierung</t>
  </si>
  <si>
    <t>Kreditwesen</t>
  </si>
  <si>
    <t>Vorgaben an Verwaltungseinheiten</t>
  </si>
  <si>
    <t>Stellt unser Departement sicher, dass der Prozess zur Erstellung des Budgets und der Begründungen definiert ist und die Termine auf den Terminplan der EFV abgestimmt sind?</t>
  </si>
  <si>
    <t>Stellt unser Departement sicher, dass sämtliche übergeordneten Vorgaben finanzieller und fachlicher Art korrekt berücksichtigt werden?</t>
  </si>
  <si>
    <t>Stellt unser Departement sicher, dass sämtliche nachträgliche Plafondsveränderungen korrekt erfasst werden?</t>
  </si>
  <si>
    <t>Verzögerungen im Gesamtprozess</t>
  </si>
  <si>
    <t>Falsche Plafondsvorgaben bzw. falsche fachliche Instruktionen führen zu nicht korrekten Budgeteingaben</t>
  </si>
  <si>
    <t>Falsche Plafondsvorgaben führen zu nicht korrekten Budgeteingaben</t>
  </si>
  <si>
    <t>Stellt unsere VE sicher, dass die vereinbarte oder eingeforderte Rückzahlung durch den Subventionsnehmer geleistet wird?</t>
  </si>
  <si>
    <t xml:space="preserve"> -Die Rückzahlung wird durch den Subventionsnehmer nicht geleistet
</t>
  </si>
  <si>
    <t>Der Fakturierungslauf ist nicht korrekt (unvollständig und fehlerhaft) erfolgt.
- unleserlich
- unvollständige Rechnungsadresse
- …</t>
  </si>
  <si>
    <t>Stellt unsere VE sicher, dass nur ermächtigte Mitarbeiter den Fakturierungslauf durchführen?</t>
  </si>
  <si>
    <t>Nicht ermächtigte Mitarbeiter führen den Fakturierungslauf durch.</t>
  </si>
  <si>
    <t>Stellt unsere VE sicher, dass der Zahlungslauf fristgerecht durchgeführt wird?</t>
  </si>
  <si>
    <t>Der Fakturierungslauf wird nicht fristgerecht (Periodenabgrenzung, zu spätes Einfordern der erbrachten Leistungen) ausgeführt.</t>
  </si>
  <si>
    <t>Stellt unsere VE sicher, dass alle Fakturen gedruckt und versendet wurden?</t>
  </si>
  <si>
    <t>Fakturen werden nicht bzw. nicht vollständig gedruckt und versendet.</t>
  </si>
  <si>
    <t>Stellt unsere VE sicher, dass die externen Auftragspartner berechtigt sind Verträge abzuschliessen?</t>
  </si>
  <si>
    <t>Der Auftraggeber ist nicht ermächtigt (berechtigt) im Namen seiner Firma eine solche Bestellung bzw. Auftrag abzuschliessen und somit ist kein gültiger Vertrag zustande gekommen.</t>
  </si>
  <si>
    <t>Stellt unsere VE sicher, dass die Vertragsvereinbarungen korrekt im Vertrag wiedergegeben werden?</t>
  </si>
  <si>
    <t>Der Vertrag entspricht nicht den offerierten Angaben bzw. den Auftragsvereinbarungen.</t>
  </si>
  <si>
    <t>Stellt unsere VE sicher, dass die Vertragsbedingungen erfüllbar und juristisch korrekt sind?</t>
  </si>
  <si>
    <t>Stellt unsere VE sicher, dass nur Leistungen gemäss Leistungsauftrag erbracht werden?</t>
  </si>
  <si>
    <t>Der Vertrag beinhaltet erhebliche finanzielle und auftragsbezogene  Risiken.</t>
  </si>
  <si>
    <t>Zusatzaufwand für die Beantwortung von parlamentarischen Anfragen bzw. Zusatzkosten aufgrund von Gerichtsverfahren.</t>
  </si>
  <si>
    <t>Stellt unsere VE sicher, dass die Kontierung und die Verbuchung in der Finanzbuchhaltung korrekt und vollständig ist?</t>
  </si>
  <si>
    <t>Nicht korrekte und vollständige Verbuchung in der Finanzbuchhaltung.</t>
  </si>
  <si>
    <t>Zahlungseingang verbuchen</t>
  </si>
  <si>
    <t>Stellt unsere VE sicher, dass alle Zahlungseingänge korrekt und termingerecht verbucht werden?</t>
  </si>
  <si>
    <t>Die Zahlungseingänge werden nicht vollständig, korrekt bzw. termingerecht verbucht.</t>
  </si>
  <si>
    <t>Stellt unsere VE sicher, dass der Betrag der Zahlungseingänge dem fakturierten Betrag entspricht?</t>
  </si>
  <si>
    <t>Stellt unsere VE sicher, dass nicht identifizierte Zahlungseingänge bzw. Doppelzahlungen zeitgerecht zurückbezahlt bzw. bearbeitet werden?</t>
  </si>
  <si>
    <t>Der Zahlungseingang (Betrag) entspricht nicht dem fakturierten Betrag.</t>
  </si>
  <si>
    <t>Nicht identifizierte Zahlunseingänge, Doppelzahlungen, Überzahlungen, an ZI abgetretene Forderungen werden nicht zeitgerecht zurückbezahlt bzw. bearbeitet.</t>
  </si>
  <si>
    <t>1. und 2. Mahnung</t>
  </si>
  <si>
    <t>Stellt unsere VE sicher, dass die erbrachten Leistungen auch korrekt und vollständig erfasst werden?</t>
  </si>
  <si>
    <t>Die Erfassung der erbrachten Leistungen erfolgt nicht korrekt bzw. unvollständig. Dies führt zu einer nicht korrekten bzw. unvollständigen Abrechnung der Leistung.</t>
  </si>
  <si>
    <t>Erfassung der Fakturadaten im SAP oder in einem Vorsystem</t>
  </si>
  <si>
    <t>Stellt unsere VE sicher, dass die Erfassung der Fakturadaten (Artikel, Menge, Preis-/Gebühren) direkt im SAP oder in den Vorsystemen vollständig, korrekt und periodengerecht erfolgt?</t>
  </si>
  <si>
    <t>Keine vollständige, periodengerechte  und korrekte Erfassung der Fakturadaten direkt im SAP oder in den Vorsystemen (korrekte Artikel, Menge und Preis-/Gebühren).</t>
  </si>
  <si>
    <t>Kassenführung</t>
  </si>
  <si>
    <t>Stellt unsere VE sicher, dass die Kasse für die Geschäftstätigkeit notwendig ist?</t>
  </si>
  <si>
    <t>Stellt unsere VE sicher, dass der nicht benötigte Geldbestand möglichst frühzeitig und vollständig abgeliefert wird?</t>
  </si>
  <si>
    <t>Unnötiges Binden von Geldmitteln und Mitarbeiterressourcen.</t>
  </si>
  <si>
    <t>Zu hoher Kassabestand und somit Zinsverlust.</t>
  </si>
  <si>
    <t>Stellt unsere VE sicher, dass bei der Kassenführung keine Differenzen entstehen oder diese frühzeitig erkannt werden?</t>
  </si>
  <si>
    <t>Der Kassenbestand ist nicht korrekt.</t>
  </si>
  <si>
    <t>Stellt unsere VE sicher, dass die Kasse sicher aufbewahrt wird und bei Nichtgebrauch verschlossen ist?</t>
  </si>
  <si>
    <t>Stellt unsere VE sicher, dass nur berechtigte Mitarbeiter Zugriff auf die Kasse haben?</t>
  </si>
  <si>
    <t>Die Kasse wird gestohlen.</t>
  </si>
  <si>
    <t>Verwendung der Kassenmittel durch nicht berechtigte Mitarbeiter.</t>
  </si>
  <si>
    <t>Anlagen</t>
  </si>
  <si>
    <t>Anlagenzugang durch Kauf</t>
  </si>
  <si>
    <t>Stellt unsere VE sicher, dass materielle und immaterielle Anlagen, die aufgrund der Aktivierungsgrundsätze (u.a. Einzelaktivierung, &gt; CHF 5'000) aktiviert werden müssen, auch als aktivierbar erkannt werden?</t>
  </si>
  <si>
    <t xml:space="preserve">- Aktivierungspflichtiges Anlagengut wird nicht in der Anlagenrechnung geführt; Dies weil Kreditverantwortliche und allenfalls auch Einkäufer die Aktivierungsgrundsätze gemäss NRM nicht kennen oder diese nicht anwenden können </t>
  </si>
  <si>
    <t>Stellt unsere VE sicher, dass für eine aktivierbare Anlage ein Investitionskredit vorhanden ist?</t>
  </si>
  <si>
    <t>- Anlagenbeschaffung ohne Investitionskredit</t>
  </si>
  <si>
    <t>- Verbuchung der Anlage erfolgt als Aufwand statt als Investition</t>
  </si>
  <si>
    <t>Stellt unsere VE sicher, dass die Anlage in der richtigen Anlagenklasse eröffnet wird (Stammdaten)?</t>
  </si>
  <si>
    <t xml:space="preserve">- Anlage wird in falscher Anlagenklasse eröffnet
</t>
  </si>
  <si>
    <t>Stellt unsere VE sicher, dass ein Investitionsauftrag mit der korrekten Abrechnungsvorschrift (Anlagennummer) für die zu beschaffende Anlage vorhanden ist?</t>
  </si>
  <si>
    <t>- Falsche Abrechnungsvorschrift ist hinterlegt und somit Belastung der falschen Anlage
- Kein Investitionsauftrag wird eröffnet</t>
  </si>
  <si>
    <t>Stellt unsere VE sicher, dass eingegangene Rechnungen für Anlagen auf den richtigen Investitionsauftrag verbucht werden?</t>
  </si>
  <si>
    <t>Stellt unsere VE sicher, dass die Investitionsaufträge monatlich auf die korrekte Anlage abgerechnet werden?</t>
  </si>
  <si>
    <t>- Rechnung wird auf Aufwand oder auf falschen Investitionsauftrag verbucht</t>
  </si>
  <si>
    <t xml:space="preserve">- Investitionsaufträge werden nicht oder nicht korrekt abgerechnet (Versäumnis oder falsche Abrechnungsvorschrift)
</t>
  </si>
  <si>
    <t>Anlagenzugang aus A.i.B (Eigenleistung / Drittleistung)</t>
  </si>
  <si>
    <t>Stellt unsere VE sicher, dass A.i.B. (materielle und immaterielle A.i.B.), die aufgrund der Aktivierungsgrundsätze (u.a. Einzelaktivierung, &gt; CHF 5'000) aktiviert werden müssen, auch als aktivierbar erkannt werden?</t>
  </si>
  <si>
    <t>Stellt unsere VE sicher, dass für eine A.i.B. ein Investitionskredit vorhanden ist?</t>
  </si>
  <si>
    <t>Stellt unsere VE sicher, dass die Anlage in der richtigen A.i.B. Anlagenklasse eröffnet wird (Stammdaten)?</t>
  </si>
  <si>
    <t xml:space="preserve">- Beschaffung/ Eigenleistung wird nicht als Investition erkannt, weil Kreditverantwortliche und allenfalls auch Einkäufer die Aktivierungsgrundsätze gemäss NRM nicht kennen oder diese nicht anwenden können 
</t>
  </si>
  <si>
    <t>Stellt unsere VE sicher, dass fertig gestellte A.i.B. periodengerecht auf die richtige Anlage abgerechnet werden?</t>
  </si>
  <si>
    <t>- Aktivierung wird nicht vorgenommen
- Abschreibungen werden nicht vorgenommen</t>
  </si>
  <si>
    <t>Anlagenzugang durch ausserordentlichen Ertrag oder Schenkung</t>
  </si>
  <si>
    <t>Stellt unsere VE sicher, dass geschenkte oder aufgefundene materielle und immaterielle Anlagen, die aufgrund der Aktivierungsgrundsätze (u.a. Einzelaktivierung, &gt; CHF 5'000) aktiviert werden müssen, auch als aktivierbar erkannt werden?</t>
  </si>
  <si>
    <t>Stellt unsere VE sicher, dass die Anlage korrekt (inkl. richtige Stammdateneröffnung) aktiviert wird?</t>
  </si>
  <si>
    <t xml:space="preserve">- Beschaffungsdatum kann nicht ermittelt werden
</t>
  </si>
  <si>
    <t>- Es gibt keine Grundlagen zur Bewertung</t>
  </si>
  <si>
    <t xml:space="preserve">- Anlage wird in falscher Anlagenklasse eröffnet
</t>
  </si>
  <si>
    <t>Bestandesführung / Inventarisierung (Anlagen)</t>
  </si>
  <si>
    <t>Stellt unsere VE sicher, dass die Anlagen vor Diebstahl geschützt sind?</t>
  </si>
  <si>
    <t>Stellt unsere VE sicher, dass mindestens jährlich eine Inventur durchgeführt wird?</t>
  </si>
  <si>
    <t>Stellt unsere VE sicher: 
- dass aktivierbare, inventarisierungspflichtige Güter in einem Wertinventar (Anlagenbuchhaltung) erfasst werden 
- dass nicht akivierbare, inventarisierungspflichtige Güter in einem Sachinventar erfasst werden?
(Ausnahme: Kunstgegenstände lediglich durch BAK zu erfassen)</t>
  </si>
  <si>
    <t>Stellt unsere VE sicher, dass geeignete Hilfsmittel zur Durchführung der Inventur bereitgestellt werden?</t>
  </si>
  <si>
    <t>- Vermögensverlust</t>
  </si>
  <si>
    <t>- Inventur wird nicht durchgeführt; effektiver Anlagenbestand kann nicht nachgewiesen werden</t>
  </si>
  <si>
    <t>- Es werden Gegenstände erfasst und nachaktiviert, welche nicht aktivierbar sind (z. B. Kunstgegenstände)
- aktivierungspflichtige Gegenstände werden lediglich in einem Sachinventar erfasst und daher nicht aktiviert</t>
  </si>
  <si>
    <t>- Die Inventur wird nicht korrekt (z. B. nicht vollständig) durchgeführt</t>
  </si>
  <si>
    <t xml:space="preserve">Stellt unsere VE sicher, dass sämtliche Abweichungen zwischen Anlagenbestandesliste und den tatsächlich vorhandenen Anlagen inkl. Begründung erfasst werden? </t>
  </si>
  <si>
    <t>- Nicht korrektes / nicht vollständiges Inventurergebnis</t>
  </si>
  <si>
    <t>Stellt unsere VE sicher, dass sämtliche Inventurabweichungen (Anlagenverluste und aufgefundene Anlagen) in der Anlagenbuchhaltung erfasst werden?</t>
  </si>
  <si>
    <t>- Anlagenbuchhaltung und effektiver Anlagenbestand stimmen nicht überein</t>
  </si>
  <si>
    <t>Normalabschreibungen</t>
  </si>
  <si>
    <t>Stellt unsere VE sicher, dass der Abschreibungslauf für die Normalabschreibungen monatlich korrekt und termingerecht durchgeführt wird?</t>
  </si>
  <si>
    <t>Stellt unsere VE sicher, dass rechtzeitig (vor Vornahme der Abschreibungen) die erforderlichen Kredite für Abschreibungen vorhanden sind?</t>
  </si>
  <si>
    <t xml:space="preserve">- Bei Versäumnis sind Anlagen nicht korrekt (zu hoch) bewertet
- Formeller Monatsabschluss ist nicht korrekt oder nicht vollständig möglich
</t>
  </si>
  <si>
    <t xml:space="preserve">- Kredit reicht nicht, Abschreibungslauf kann nicht getätigt werden (Gründe: Simulation war falsch und damit Budgetierung, weil Fehler oder weil Abschreibungen auf neuen Anlagen falsch kalkuliert wurden). 
- Wenn Kredit nicht nachträglich bewilligt wird, kann Monatsabschluss nicht durchgeführt werden </t>
  </si>
  <si>
    <t>Stellt unsere VE sicher, dass die Kontengruppen 93, 94, 95 und 96 in sich Null ergeben?</t>
  </si>
  <si>
    <t>Stellt unsere VE sicher, dass die FMFR fehlerfrei ist?</t>
  </si>
  <si>
    <t>Divergenz zwischen VE-Buchhaltung und Zentralbuchhaltung (inkl. Wilken).</t>
  </si>
  <si>
    <t>Differenz FMFR, Differenzen 8er-Konti und deshalb Schiefstand in der Buchhaltung (Gewinn Bilanz /= GuV)</t>
  </si>
  <si>
    <t>Schiefstand in der Buchhaltung (Gewinn Bilanz /= GuV)</t>
  </si>
  <si>
    <t>Der Ausweis von finanzierungs- und nicht finanzierungswirksamen GVF und des Mittelflusses ist nicht korrekt. Als Folge kann die Schuldenbremse nicht berechnet werden.</t>
  </si>
  <si>
    <t>Monatsabschluss</t>
  </si>
  <si>
    <t>Stellt unsere VE organisatorisch sicher, dass die Monatsabschlusstätigkeiten in chronologisch korrekter Reihenfolge und termingerecht durchgeführt werden können?</t>
  </si>
  <si>
    <t>Stellt unsere VE sicher, dass die Kontrollfragen des Datenmonitors wahrheitsgetreu beantwortet werden?</t>
  </si>
  <si>
    <t>Stellt unsere VE sicher, dass die Massnahmen im Datenmonitor erfolgreich abgeschlossen werden?</t>
  </si>
  <si>
    <t>Stellt unsere VE sicher, dass die Prüfung / Validierungen des Monatsabschlusses korrekt sind (auf grün gestellt)?</t>
  </si>
  <si>
    <t>- Kein termingerechter Abschluss in den VE und somit in der Zentrale. Dies führt dazu, dass keine aussagekräftige Jahresrechnung auf Stufe Stammhaus publiziert werden kann.
- Mehrarbeit in den VE bei den Quartals- und Jahresabschlüssen.</t>
  </si>
  <si>
    <t>- Die Funktion des Datenmonitors (zentrales Frühwarnsystem) greift nicht.
- Mehrarbeit in den VE bei den Quartals- und Jahresabschlüssen.</t>
  </si>
  <si>
    <t>- MwST-Abrechnung kann nicht erfolgen
- Bank/Post-Kontobestände ungleich Buchhaltung
- Schuldenbremse kann nicht berechnet werden
- Mahnung von Debitoren die bereits bezahlt haben
- Bilanz, ER und Investitionsrechnung werden nicht korrekt ausgewiesen</t>
  </si>
  <si>
    <t>- Schiefstand in der Buchhaltung (Gewinn Bilanz /= ER)
- LV-Differenzen haben evtl. Einfluss auf den Konzerngewinn
- Nicht abgrechnete Anlagen und Investitionen haben evtl. Einfluss auf die Jahresrechnung
- Evtl. Aufblähung der Bilanz / ER.</t>
  </si>
  <si>
    <t>Jahresabschluss (als Ergänzung zum Monatsabschluss)</t>
  </si>
  <si>
    <t>Stellt unsere VE sicher, dass sämtliche Anforderungen des Monatsabschlusses erfüllt sind?</t>
  </si>
  <si>
    <t>Stellt unsere VE sicher, dass sämtliche Tätigkeiten termingerecht und korrekt gemäss Weisung zum Jahresabschluss ausgeführt werden?</t>
  </si>
  <si>
    <t>Jahresabschluss wird durch die EFK nicht abgenommen</t>
  </si>
  <si>
    <t>- Verstoss gegen die Rechnungslegungsgrundsätze
- Jahresabschluss wird durch die EFK nicht abgenommen</t>
  </si>
  <si>
    <t>Lagermaterial wird entwendet.</t>
  </si>
  <si>
    <t>- Falscher Ausweis in der Jahresrechnung.
- Operative Geschäftstätigkeit kann u.U.. gefährdet werden, wenn das entsprechende Material, entgegen der Aussage in der Lagerbuchhaltung, physisch nicht vorhanden ist.</t>
  </si>
  <si>
    <t>Risiko, dass eine unkorrekte Inventur zu einer Falschaussage in der Jahresrechnung führt.</t>
  </si>
  <si>
    <t>Allfällige Fehler im Prozess oder im Kontrollumfeld werden nicht behoben.</t>
  </si>
  <si>
    <t>- Das Lager wird anstelle mit dem Rechnungspreis, mit einem anderen Wert aktiviert (z.B. Bestellpreis).
- Falscher Ausweis des Lagerbestandes.</t>
  </si>
  <si>
    <t>- Die Zölle, Steuern, Transportkosten, Skonti und Rabatte werden nicht auf dem Material zugeschlagen.</t>
  </si>
  <si>
    <t>- Überbewertung des Lagers und somit Falschausweis in der Jahresrechnung.</t>
  </si>
  <si>
    <t>- Falsche Bewertung in der Bilanz.</t>
  </si>
  <si>
    <t>- Falsche Bewertung in der Bilanz (Überaltertes Material oder Material für welches die Nachfrage zurückgegangen ist wird zu hoch bewertet)</t>
  </si>
  <si>
    <t>- Beschaffung ohne Investitionskredit</t>
  </si>
  <si>
    <t xml:space="preserve">- A.i.B. wird in falscher Anlagenklasse eröffnet
</t>
  </si>
  <si>
    <t>Stellt unsere VE sicher, dass ein Investitionsauftrag mit der Abrechnungsvorschrift (A.i.B.-Nummer) für die zu beschaffende Anlage vorhanden ist und Kosten für A.i.B. (inkl. Eigenleistungen) richtig verbucht und der Investitionsauftrag periodengerecht abgerechnet werden?</t>
  </si>
  <si>
    <t>Einkauf ohne LV</t>
  </si>
  <si>
    <t>Verkauf ohne LV (inkl. Gebühren)</t>
  </si>
  <si>
    <t>- Falsche Verbuchung (falsche Anlagenklasse oder als Aufwand)
- Versäumnis, Eigenleistungen zu erfassen
- Kein Investitionsauftrag ist eröffnet</t>
  </si>
  <si>
    <t>x</t>
  </si>
  <si>
    <t>Frage</t>
  </si>
  <si>
    <t>Risiko bei fehlender Kontrolle</t>
  </si>
  <si>
    <t>Nachweis für Durchführung der Kontrolle</t>
  </si>
  <si>
    <t>Periodizität</t>
  </si>
  <si>
    <t>Risiko</t>
  </si>
  <si>
    <t>- Es erfolgt u.U.. keine Rechnung an den Kunden.
-Fehlerhafter Ausweis des Lagerbestands.</t>
  </si>
  <si>
    <t>- Es wird Material verschickt, ohne dass eine Rechnung gestellt wird. Somit unvollständiger Ertrag.</t>
  </si>
  <si>
    <t>- Falscher Ausweis des Lagerbestands sowie unvollständiger Aufwand.</t>
  </si>
  <si>
    <t>- Fehlerhafter Ausweis des Lagerbestandes.</t>
  </si>
  <si>
    <t>- Bestand der Konten Halb- und Fertigfabrikate wird falsch ausgewiesen.
- Der Materialaufwand wird nicht gebucht und nicht ausgewiesen.</t>
  </si>
  <si>
    <t>- Bestand der Konten Halb- und Fertigfabrikate wird falsch ausgewiesen.
- Der Aufwand (Verschrottung) wird nicht korrekt ausgewiesen.</t>
  </si>
  <si>
    <t>Verweis auf weiterführende Unterlagen</t>
  </si>
  <si>
    <t>FinanzchefIn</t>
  </si>
  <si>
    <t>Leitung Anlagenbuchhaltung</t>
  </si>
  <si>
    <t>Leitung Debitorenbuchhaltung</t>
  </si>
  <si>
    <t>Leitung Hauptbuchhaltung</t>
  </si>
  <si>
    <t>Leitung Kreditorenbuchhaltung</t>
  </si>
  <si>
    <t>Sachbearbeitung Anlagenbuchhaltung</t>
  </si>
  <si>
    <t>Sachbearbeitung Debitorenbuchhaltung</t>
  </si>
  <si>
    <t>Sachbearbeitung Hauptbuchhaltung</t>
  </si>
  <si>
    <t>Sachbearbeitung Kreditorenbuchhaltung</t>
  </si>
  <si>
    <t>Sachbearbeitung Controlling</t>
  </si>
  <si>
    <t>Interne(r) RevisorIn/FinanzinspektorIn</t>
  </si>
  <si>
    <t>Kostenobjektverantwortliche(r)</t>
  </si>
  <si>
    <t>Kreditverantwortliche(r)</t>
  </si>
  <si>
    <t>Leitung VE</t>
  </si>
  <si>
    <t>Leitung Leistungserbringer</t>
  </si>
  <si>
    <t>Leitung Leistungsbezüger</t>
  </si>
  <si>
    <t>Leitung Einkauf</t>
  </si>
  <si>
    <t>Leitung Lager</t>
  </si>
  <si>
    <t>Leitung Verkauf</t>
  </si>
  <si>
    <t>PersonalchefIn</t>
  </si>
  <si>
    <t>Qualitätsverantwortliche(r)</t>
  </si>
  <si>
    <t>Sachbearbeitung Einkauf</t>
  </si>
  <si>
    <t>Sachbearbeitung Lager</t>
  </si>
  <si>
    <t>Sachbearbeitung Personal</t>
  </si>
  <si>
    <t>Sachbearbeitung Verkauf</t>
  </si>
  <si>
    <t>Sachbearbeitung Registratur</t>
  </si>
  <si>
    <t>Lager</t>
  </si>
  <si>
    <t>Wareneingänge / Warenkontrolle für Rohmaterial und Handelsware</t>
  </si>
  <si>
    <t>Bestandesaufnahme</t>
  </si>
  <si>
    <t>Stellt unsere VE sicher, dass das Lagermaterial vor Diebstahl geschützt ist?</t>
  </si>
  <si>
    <t>Stellt unsere VE sicher, dass der physische Lagerbestand mit den Werten in der Buchhaltung überein stimmt?</t>
  </si>
  <si>
    <t>Stellt unsere VE sicher, dass die Inventur ordnungsgemäss durchgeführt wird?</t>
  </si>
  <si>
    <t>Stellt unsere VE sicher, dass die Änderungen, welche sich aus der Inventur ergeben, entsprechend vollständig und korrekt in der Lagerbuchhaltung erfasst werden?</t>
  </si>
  <si>
    <t>Stellt unsere VE sicher, dass die Resultate aus der Inventur analysiert, und allfällige Verbesserungsmassnahmen eingeleitet und umgesetzt werden?</t>
  </si>
  <si>
    <t>Bestandesbewertung Handelsware und Rohmaterial</t>
  </si>
  <si>
    <t>Stellt unsere VE sicher, dass die Vorräte zu den Anschaffungskosten bewertet sind?</t>
  </si>
  <si>
    <t>Stellt unsere VE sicher, dass die Nebenkosten bei den Anschaffungskosten mitberücksichtig werden?</t>
  </si>
  <si>
    <t>Stellt unsere VE sicher, dass die Vorräte wenn nötig zum tieferen Nettoveräusserungswert bewertet werden?</t>
  </si>
  <si>
    <t>Die Funktionsbewertung entspricht nicht dem Stellenprofil; daraus können zu hohe Lohnkosten resultieren oder die Falschbewertung der Stelle führt zu einem Problem bei der Rekrutierung.</t>
  </si>
  <si>
    <t>Personalgewinnung</t>
  </si>
  <si>
    <t>Stellt unsere VE sicher, dass die Funktionsbewertung dem Stellenprofil entspricht?</t>
  </si>
  <si>
    <t>Stellt unsere VE sicher, dass die Mitarbeitenden die einschlägigen Regelungen bezüglich Entgegennahme von Geschenken und Honoraren von Dritten sowie über die Ausübung von Nebenbeschäftigungen und öffentlichen Ämtern kennen?</t>
  </si>
  <si>
    <t>Stellt unsere VE sicher, dass die neuen Mitarbeitenden in der Einführungsphase begleitet werden?</t>
  </si>
  <si>
    <t>- Risiko einer verminderten Leistungsfähigkeit des Mitarbeitenden
- Risiko eines Konfliktes mit den dienstlichen Interessen
- Risiko von Verlust des Vertrauens in die öffentliche Verwaltung
- Klage von nicht berücksichtigten Offertstellern, die wegen Zuwendungen übergangen wurden.</t>
  </si>
  <si>
    <t>- Vorzeitiger Austritt
- hohe Fluktuationsrate
- Ineffizienzen</t>
  </si>
  <si>
    <t>Stellt unsere VE sicher, dass die Vorräte zum gleitenden Durchschnittspreis bewertet werden?</t>
  </si>
  <si>
    <t>Stellt unsere VE sicher, dass die Vorräte nur dann zum Standardpreis bewertet werden, wenn dieser möglichst dem tatsächlichen Anschaffungspreis entspricht?</t>
  </si>
  <si>
    <t>Ausserplanmässige Abschreibungen</t>
  </si>
  <si>
    <t>Stellt unsere VE sicher, dass Wertveränderungen aufgrund ungewöhnlicher Ereignisse (z. B. Beschädigung, Diebstahl, Feuer/Brand, Verlust) korrekt erfasst werden?</t>
  </si>
  <si>
    <t>- Wertveränderung aufgrund ungewöhnlicher Einflüsse wird nicht erkannt bzw. kann nicht korrekt bewertet werden</t>
  </si>
  <si>
    <t>Stellt unsere VE sicher, dass - sofern die budgetierten Abschreibungskredite nicht ausreichen - für ausserplanmässige Abschreibungen die erforderlichen Mittel mittels Nachtrag II beantragt werden oder eine Kreditüberschreitung gemacht werden kann?</t>
  </si>
  <si>
    <t xml:space="preserve">- Kredit reicht nicht, Abschreibungslauf kann nicht getätigt werden 
- Wenn Kredit nicht rechtzeitig beantragt wird, kann Monatsabschluss nicht durchgeführt werden </t>
  </si>
  <si>
    <t>Stornierung Anlagenbewegung</t>
  </si>
  <si>
    <t>Stellt unsere VE sicher, dass Stornierungen von Anlagenbewegungen korrekt verbucht werden?</t>
  </si>
  <si>
    <t>- Anlagenbewegung wird versehentlich oder willkürlich storniert</t>
  </si>
  <si>
    <t>Umbuchung</t>
  </si>
  <si>
    <t xml:space="preserve">Stellt unsere VE sicher, dass Anlagen, welche in einer falschen Anlagenklasse eröffnet sind, korrekt umgebucht werden? </t>
  </si>
  <si>
    <t xml:space="preserve">- Fehler werden nicht erkannt 
- Erforderliche Umbuchung wird nicht/falsch vorgenommen.
</t>
  </si>
  <si>
    <t>- Umbuchung wird fälschlicherweise vorgenommen.</t>
  </si>
  <si>
    <t>Stellt unsere VE sicher, dass falsch verbuchte Anlagenbewegungen (falsche Abrechnungsvorschrift im Investitionsauftrag) korrekt umgebucht werden?</t>
  </si>
  <si>
    <t xml:space="preserve">- Fehler werden nicht erkannt 
- Erforderliche Umbuchung wird nicht/falsch vorgenommen
</t>
  </si>
  <si>
    <t>- Umbuchung wird fälschlicherweise vorgenommen</t>
  </si>
  <si>
    <t xml:space="preserve">Anlagenabgang durch Verkauf / ohne Erlös (Liquidation, Verlust, Schenkung) </t>
  </si>
  <si>
    <t>Stellt unsere VE sicher, dass ein Abgang (Verkauf, Liquidation, Diebstahl etc.) erkannt und inkl. Sachverhalt gemeldet wird?</t>
  </si>
  <si>
    <t>- Abgang der Anlage ohne Meldung und entsprechend keine Ausbuchung
- Abgang für den persönlichen Gebrauch / Diebstahl</t>
  </si>
  <si>
    <t>Stellt unsere VE sicher, dass die Verbuchung des Anlagenabgangs korrekt vorgenommen wird?</t>
  </si>
  <si>
    <t xml:space="preserve">- Die Verbuchung des Anlagenabgangs unterbleibt oder wird auf falscher Anlage vorgenommen
</t>
  </si>
  <si>
    <t>Stellt unsere VE sicher, dass Anlagenübertragungen gerechtfertigt (gestützt auf eine Grundlage) erfolgen?</t>
  </si>
  <si>
    <t>Stellt unsere VE sicher, dass erkannt wird, dass es sich beim verschobenen Gut um eine Anlage handelt und der Anlagenbuchhalter Kenntnis von der Anlagenverschiebung erhält?</t>
  </si>
  <si>
    <t>- Ungerechtfertigter Abgang von Bundesvermögen</t>
  </si>
  <si>
    <t xml:space="preserve">- Anlagenabgang wird nicht als solcher erkannt und erfasst
</t>
  </si>
  <si>
    <t>Stellt unsere VE sicher, dass nur Bestellungen ausgelöst werden, wenn alle notwendigen Informationen vorliegen?</t>
  </si>
  <si>
    <t>Die Bestellungen können aufgrund der fehlenden Informationen nicht, nicht rechtzeitig oder nicht in der gewünschten Qualität und Menge ausgeführt werden.</t>
  </si>
  <si>
    <t>Leistungserbringung / Bezug (Wareneingang)</t>
  </si>
  <si>
    <t>Stellt unsere VE sicher, dass die Warenbewegungen zeitgerecht erfasst werden?</t>
  </si>
  <si>
    <t>Der Wareneingang wird nicht zeitgerecht erfasst, was wiederum zu Problemen der Rechnungsprüfung und dem Ausweis in der Finanzbuchhaltung führen.</t>
  </si>
  <si>
    <t>Stellt unsere VE sicher, dass weder Dienstleistungen noch Waren missbräuchlich für den Privatgebrauch verwendet werden?</t>
  </si>
  <si>
    <t>Nicht genehmigte Verwendung von Dienstleistungen bzw.  Waren für den Privatgebrauch.</t>
  </si>
  <si>
    <t>Stellt unsere VE sicher, dass die gelieferte Ware der bestellten Ware entspricht?</t>
  </si>
  <si>
    <t>Die Ware entspricht nicht der Bestellung in Bezug auf Qualität und Menge.</t>
  </si>
  <si>
    <t>Risiko-Kontrollmatrix Geschäftsprozesse</t>
  </si>
  <si>
    <t>Stellt unsere VE sicher, dass Waren, die nicht der bestellten Qualität und Menge entsprechen, korrekt verarbeitet (z. B. retourniert, nachbestellt) werden?</t>
  </si>
  <si>
    <t>Die Ware wird angenommen bzw. akzeptiert, obwohl sie nicht den Anforderungen entspricht.</t>
  </si>
  <si>
    <t>Stellt unsere VE sicher, dass die vereinbarte Dienstleistung auch erbracht wurde (Qualität, Termin, Quantität)?</t>
  </si>
  <si>
    <t>Die Dienstleistung entspricht nicht der vertraglich vereinbarten Leistung.</t>
  </si>
  <si>
    <t>Rechnungseingang</t>
  </si>
  <si>
    <t>Stellt unsere VE sicher, dass alle Aufwändungen in der richtigen Periode verbucht / abgegrenzt werden?</t>
  </si>
  <si>
    <t>Per Jahresabschluss (ev. auch Quartalsabschluss) liegen nicht für alle Aufwendungen entsprechende Rechnungen vor.</t>
  </si>
  <si>
    <t>Rechnungsprüfung und Kontierung</t>
  </si>
  <si>
    <t>Stellt unsere VE sicher, dass die Rechnung den mündlich oder schriftlich vereinbarten Konditionen entsprechen (materielle Prüfung)?</t>
  </si>
  <si>
    <t>Die erhaltene Rechnung entspricht nicht der vertraglichen Vereinbarung (Menge, Qualität, Preis).</t>
  </si>
  <si>
    <t>Stellt unsere VE sicher, dass die Rechnung alle relevanten Informationen enthält (formelle Prüfung)?</t>
  </si>
  <si>
    <t>Stellt unsere VE sicher, dass die Kontierung korrekt (Sachkonto, Kredit, KLR-Objekt) ist?</t>
  </si>
  <si>
    <t>Falschzahlungen aufgrund fehlerhafter Rechnungsdaten (z. B. Rechnungstotal, Mehrwertssteuer, Spesen).</t>
  </si>
  <si>
    <t>Eine falsche Kontierung führt mit der Verbuchung zu falschen Ausweisen.</t>
  </si>
  <si>
    <t>Rechnungsverbuchung</t>
  </si>
  <si>
    <t>Stellt unsere VE sicher, dass die Rechnung so rasch als möglich und periodengerecht verbucht wird?</t>
  </si>
  <si>
    <t>Die Erfolgsrechnung und die Kreditauswertungen sind nicht aktuell. 
Das Prinzip der Periodengerechtigkeit wird verletzt.</t>
  </si>
  <si>
    <t>Stellt unsere VE sicher, dass nur geprüfte und genehmigte Rechnungen verbucht werden?</t>
  </si>
  <si>
    <t>Es erfolgt eine Verbuchung ohne geprüften bzw. kontierten (also genehmigten) Rechnungsbeleg 
(z. B. Risiko von Doppelzahlungen).</t>
  </si>
  <si>
    <t>Stellt unsere VE sicher, dass die Rechnungen vollständig und inhaltlich korrekt verbucht werden?</t>
  </si>
  <si>
    <t>Die verbuchten Rechnungsdaten sind nicht korrekt/vollständig und führen zu fehlerhaften Ausweisen in der Finanzbuchhaltung und der Kostenrechnung. Dies wiederum kann zu Fehlentscheiden aufgrund nicht korrekter Grundlagen führen.</t>
  </si>
  <si>
    <t>Stellt unsere VE sicher, dass die verbuchten Rechnungen korrekt ins Hauptbuch übertragen werden?</t>
  </si>
  <si>
    <t>Stellt unsere VE sicher, dass bei der Verbuchug der Rechnung eine korrekte Auflösung der Mittelreservierung erfolgt?</t>
  </si>
  <si>
    <t>Die Rechnungsdaten und Gutschriften könnten fehlerhaft isn Hauptbuch übertragen werden.</t>
  </si>
  <si>
    <t>Keine korrekte Auflösung der Mittelreservierung, was wiederum zu fehlerhaften Grundlagen und Fehlentscheiden führen könnte.</t>
  </si>
  <si>
    <t>Rechnungszahlung</t>
  </si>
  <si>
    <t>Stellt unsere VE sicher, dass nur autorisierte Mitarbeiter Zahlungen auslösen können?</t>
  </si>
  <si>
    <t>Stammdaten Kreditoren</t>
  </si>
  <si>
    <t>Zahlungen werden durch nicht autorisierte Mitarbeiter ausgelöst.</t>
  </si>
  <si>
    <t>Stellt unsere VE sicher, dass nur vollständig erfasste Rechnungen (Zahlweg, Kontonummer, …) zur Zahlung frei gegeben werden?</t>
  </si>
  <si>
    <t>Zahlungen können nicht ausgelöst werden oder werden von den Zahlungsinstituten zurückgewiesen, da wichtige Zahlungsinformationen fehlen. Führt zu Zusatzkosten, da Zahlung nicht fristgerecht erfolgt ist.</t>
  </si>
  <si>
    <t>Stellt unsere VE sicher, dass allfällige Spesenvorschüsse in Abzug gebracht werden?</t>
  </si>
  <si>
    <t>Stellt unsere VE sicher, dass allfällige Reisespesen von Bewerbern gemäss den Vorgaben des Departements korrekt verarbeitet werden?</t>
  </si>
  <si>
    <t>- Es werden ungerechtfertigte Spesen ausbezahlt. Dies führt zu einem unnötigen Geldabfluss.</t>
  </si>
  <si>
    <t>- Spesen werden ausbezahlt, bevor sie genehmigt und geprüft wurden.</t>
  </si>
  <si>
    <t>- Falsche Primärkontierung führt zu Falschausweis in der Jahresrechnung.
- Falsche Sekundärkontierung führt zu Fehlaussage in der KLR.
- Falsche Kreditbelastung.</t>
  </si>
  <si>
    <t>- Auszahlung von überhöhten oder zu kleinen Beträgen.</t>
  </si>
  <si>
    <t>Risiko, dass Spesenvorschüsse nicht verrechnet werden und somit der Auszahlungsbetrag zu hoch ist.</t>
  </si>
  <si>
    <t>Eine fehlende Grundlage für die Verarbeitung allfälliger Anreisespesen kann zu einer falschen Spesenauszahlung führen</t>
  </si>
  <si>
    <t>Stellt unsere VE sicher, dass die Zahlungskonditionen optimal genutzt werden?</t>
  </si>
  <si>
    <t>Nicht optimale Nutzung der Zahlungskonditionen.</t>
  </si>
  <si>
    <t>Stellt unsere VE sicher, dass eine effiziente und effektive Kreditoren- Stammdatenerfassung erfolgt?</t>
  </si>
  <si>
    <t>Falsche Auswahl des Kreditors bei der Rechnungserfassung.</t>
  </si>
  <si>
    <t>Stellt unsere VE sicher, dass nur vollständige und korrekte Kreditorenstammdaten erfasst werden und für die Zahlung verwendet werden?</t>
  </si>
  <si>
    <t>Zusatzkosten, da Zahlung aufgrund fehlender bzw. falscher Stammdaten nicht zeitgerecht ausgelöst werden kann.</t>
  </si>
  <si>
    <t>Manipulation der Stammdaten 
(z. B. privates Bankkonto hinterlegen)</t>
  </si>
  <si>
    <t>Stellt unsere VE sicher, dass nur ermächtigte Mitarbeiter Kreditorenstammdaten erfassen bzw. mutieren.</t>
  </si>
  <si>
    <t>Nicht ermächtigte Mitarbeiter erfassen und mutieren Kreditorenstammdaten.</t>
  </si>
  <si>
    <t>Offerte</t>
  </si>
  <si>
    <t>Stellt unsere VE sicher, dass alle wichtigen Vertragsbedingungen in der Offerte vollständig und richtig aufgeführt sind?</t>
  </si>
  <si>
    <t>Es werden Waren bzw. Dienstleistungen offeriert, die so nicht erbracht werden können bzw. durch falsche Preis-/Gebührenangaben der Aufwand nicht gedeckt werden kann.</t>
  </si>
  <si>
    <t>Stellt unsere VE sicher, dass nur ermächtigte Mitarbeiter eine verbindliche Offerte erstellen und versenden?</t>
  </si>
  <si>
    <t>Es werden Waren bzw. Dienstleistungen zu nicht genehmigten Bedingungen offeriert.</t>
  </si>
  <si>
    <t>Stellt unsere VE sicher, dass die Preis-/Gebührenkalkulationen als Grundlage für die Preisfestlegung korrekt und vollständig erfolgt sind?</t>
  </si>
  <si>
    <t>Es werden nicht korrekt und vollständig kalkulierte Preisangaben offeriert (überhöhte bzw. zu tiefe Preise/Gebühren).</t>
  </si>
  <si>
    <t>Stellt unsere VE sicher, dass die fälligen Forderungen nach 2. Mahnlauf und Ablauf der Zahlungsfrist vollständig der ZI übergeben werden (inkl. Dossier)?</t>
  </si>
  <si>
    <t>Die überfälligen Zahlungen werden nicht zeitgerecht der ZI übergeben.</t>
  </si>
  <si>
    <t>Stellt unsere VE sicher, dass die an die ZI abgetretenen Forderungen korrekt als Debitorenverlust verbucht werden?</t>
  </si>
  <si>
    <t>Die Verbuchung der abzutretenden Debitorenbeträge als Debitorenverlust erfolgt nicht vollständig bzw. korrekt.</t>
  </si>
  <si>
    <t>Stellt unsere VE sicher, dass für Kunden mit Ausständen, welche der ZI übergeben wurden, keine weiteren Waren geliefert bzw. Dienstleistungen erbracht werden?</t>
  </si>
  <si>
    <t>Lieferung von Waren bzw. Erbringung von Dienstleistungen, die nicht bezahlt werden.</t>
  </si>
  <si>
    <t>Stammdaten Debitoren</t>
  </si>
  <si>
    <t>Stellt unsere VE sicher, dass eine effiziente und effektive Debitoren- Stammdatenerfassung erfolgt?</t>
  </si>
  <si>
    <t>Falsche Auswahl des Debitors bei der Rechnungserfassung bzw. Zuordnung des Zahlungseingangs.</t>
  </si>
  <si>
    <t>Nicht sachgerechte bzw. nicht autorisierte Änderungen werden durchgeführt.</t>
  </si>
  <si>
    <t>Auftrags- / Bestelleingang</t>
  </si>
  <si>
    <t>Kasse</t>
  </si>
  <si>
    <t>Bargeldversorgung</t>
  </si>
  <si>
    <t>Stellt unsere VE sicher, dass ein optimaler (nicht zu wenig / oder zu viel) Bargeldbestand vorhanden ist, um die laufenden Geschäfte rechtzeitig abwickeln zu können?</t>
  </si>
  <si>
    <t>Stellt unsere VE sicher, dass nur rechtsmässige und vorgängig genehmigte Bargeldversorgungen durchgeführt werden können?</t>
  </si>
  <si>
    <t>Kein optimaler Bargeldbestand in der Kasse. Dies kann bedeuten, dass viel zu viel Bargeld vorhanden ist (Zinsverlust) oder dass zu wenig Bargeld vorhanden ist um die anfallenden Geschäfte rechtzeitig abwickeln zu können.</t>
  </si>
  <si>
    <t>Unrechtsmässiger bzw. nicht genehmigter Bargeldbezug bei einem Finanzinstitut.</t>
  </si>
  <si>
    <t>Stellt unsere VE sicher, dass die Bargeldversorgungen korrekt, vollständig und periodengerecht verbucht werden?</t>
  </si>
  <si>
    <t>Nicht korrekte, unvollständige oder nicht periodengerechte Verbuchung der Bargeldversorgung.</t>
  </si>
  <si>
    <t>Einnahmen</t>
  </si>
  <si>
    <t>Stellt unsere VE sicher, dass die Bargeldeinnahmen korrekt, vollständig und periodengerecht verbucht werden?</t>
  </si>
</sst>
</file>

<file path=xl/styles.xml><?xml version="1.0" encoding="utf-8"?>
<styleSheet xmlns="http://schemas.openxmlformats.org/spreadsheetml/2006/main">
  <numFmts count="18">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quot;€&quot;\ * #,##0.00_ ;_ &quot;€&quot;\ * \-#,##0.00_ ;_ &quot;€&quot;\ * &quot;-&quot;??_ ;_ @_ "/>
    <numFmt numFmtId="170" formatCode="&quot;Ja&quot;;&quot;Ja&quot;;&quot;Nein&quot;"/>
    <numFmt numFmtId="171" formatCode="&quot;Wahr&quot;;&quot;Wahr&quot;;&quot;Falsch&quot;"/>
    <numFmt numFmtId="172" formatCode="&quot;Ein&quot;;&quot;Ein&quot;;&quot;Aus&quot;"/>
    <numFmt numFmtId="173" formatCode="[$€-2]\ #,##0.00_);[Red]\([$€-2]\ #,##0.00\)"/>
  </numFmts>
  <fonts count="16">
    <font>
      <sz val="10"/>
      <name val="Arial"/>
      <family val="0"/>
    </font>
    <font>
      <u val="single"/>
      <sz val="10"/>
      <color indexed="12"/>
      <name val="Arial"/>
      <family val="0"/>
    </font>
    <font>
      <u val="single"/>
      <sz val="10"/>
      <color indexed="36"/>
      <name val="Arial"/>
      <family val="0"/>
    </font>
    <font>
      <sz val="8"/>
      <name val="Arial"/>
      <family val="0"/>
    </font>
    <font>
      <b/>
      <sz val="10"/>
      <color indexed="9"/>
      <name val="Arial"/>
      <family val="0"/>
    </font>
    <font>
      <sz val="12"/>
      <name val="Arial"/>
      <family val="0"/>
    </font>
    <font>
      <b/>
      <sz val="16"/>
      <color indexed="9"/>
      <name val="Arial"/>
      <family val="0"/>
    </font>
    <font>
      <sz val="8"/>
      <name val="Tahoma"/>
      <family val="0"/>
    </font>
    <font>
      <b/>
      <sz val="12"/>
      <name val="Arial"/>
      <family val="2"/>
    </font>
    <font>
      <i/>
      <sz val="12"/>
      <name val="Arial"/>
      <family val="2"/>
    </font>
    <font>
      <i/>
      <sz val="10"/>
      <name val="Arial"/>
      <family val="2"/>
    </font>
    <font>
      <b/>
      <sz val="8"/>
      <name val="Tahoma"/>
      <family val="0"/>
    </font>
    <font>
      <b/>
      <i/>
      <sz val="10"/>
      <color indexed="9"/>
      <name val="Arial"/>
      <family val="2"/>
    </font>
    <font>
      <sz val="10"/>
      <color indexed="22"/>
      <name val="Arial"/>
      <family val="0"/>
    </font>
    <font>
      <b/>
      <sz val="10"/>
      <name val="Arial"/>
      <family val="2"/>
    </font>
    <font>
      <b/>
      <sz val="8"/>
      <name val="Arial"/>
      <family val="2"/>
    </font>
  </fonts>
  <fills count="6">
    <fill>
      <patternFill/>
    </fill>
    <fill>
      <patternFill patternType="gray125"/>
    </fill>
    <fill>
      <patternFill patternType="solid">
        <fgColor indexed="8"/>
        <bgColor indexed="64"/>
      </patternFill>
    </fill>
    <fill>
      <patternFill patternType="solid">
        <fgColor indexed="44"/>
        <bgColor indexed="64"/>
      </patternFill>
    </fill>
    <fill>
      <patternFill patternType="solid">
        <fgColor indexed="42"/>
        <bgColor indexed="64"/>
      </patternFill>
    </fill>
    <fill>
      <patternFill patternType="solid">
        <fgColor indexed="22"/>
        <bgColor indexed="64"/>
      </patternFill>
    </fill>
  </fills>
  <borders count="12">
    <border>
      <left/>
      <right/>
      <top/>
      <bottom/>
      <diagonal/>
    </border>
    <border>
      <left style="thin">
        <color indexed="9"/>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color indexed="63"/>
      </bottom>
    </border>
    <border>
      <left>
        <color indexed="63"/>
      </left>
      <right>
        <color indexed="63"/>
      </right>
      <top style="thin">
        <color indexed="9"/>
      </top>
      <bottom style="thin">
        <color indexed="9"/>
      </bottom>
    </border>
    <border>
      <left style="thin">
        <color indexed="22"/>
      </left>
      <right style="thin">
        <color indexed="22"/>
      </right>
      <top style="thin">
        <color indexed="9"/>
      </top>
      <bottom style="thin">
        <color indexed="9"/>
      </bottom>
    </border>
    <border>
      <left style="thin">
        <color indexed="9"/>
      </left>
      <right>
        <color indexed="63"/>
      </right>
      <top>
        <color indexed="63"/>
      </top>
      <bottom style="thin">
        <color indexed="9"/>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n">
        <color indexed="9"/>
      </left>
      <right>
        <color indexed="63"/>
      </right>
      <top style="thin">
        <color indexed="9"/>
      </top>
      <bottom style="thin">
        <color indexed="9"/>
      </bottom>
    </border>
    <border>
      <left>
        <color indexed="63"/>
      </left>
      <right style="thin">
        <color indexed="9"/>
      </right>
      <top style="thin">
        <color indexed="9"/>
      </top>
      <bottom style="thin">
        <color indexed="9"/>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5">
    <xf numFmtId="0" fontId="0" fillId="0" borderId="0" xfId="0" applyAlignment="1">
      <alignment/>
    </xf>
    <xf numFmtId="0" fontId="0" fillId="0" borderId="0" xfId="0" applyAlignment="1">
      <alignment vertical="top"/>
    </xf>
    <xf numFmtId="0" fontId="0" fillId="0" borderId="0" xfId="0" applyFill="1" applyAlignment="1">
      <alignment vertical="top"/>
    </xf>
    <xf numFmtId="0" fontId="4" fillId="0" borderId="0" xfId="0" applyFont="1" applyFill="1" applyAlignment="1">
      <alignment horizontal="left" vertical="top" wrapText="1"/>
    </xf>
    <xf numFmtId="0" fontId="0" fillId="0" borderId="0" xfId="0" applyFont="1" applyAlignment="1">
      <alignment vertical="top"/>
    </xf>
    <xf numFmtId="0" fontId="6" fillId="2" borderId="0" xfId="0" applyFont="1" applyFill="1" applyAlignment="1">
      <alignment vertical="top" wrapText="1"/>
    </xf>
    <xf numFmtId="0" fontId="6" fillId="0" borderId="0" xfId="0" applyFont="1" applyFill="1" applyAlignment="1">
      <alignment vertical="top" wrapText="1"/>
    </xf>
    <xf numFmtId="0" fontId="0" fillId="3" borderId="1" xfId="0" applyFont="1" applyFill="1" applyBorder="1" applyAlignment="1">
      <alignment horizontal="left" vertical="top" wrapText="1"/>
    </xf>
    <xf numFmtId="0" fontId="0" fillId="3" borderId="1" xfId="0" applyFont="1" applyFill="1" applyBorder="1" applyAlignment="1" applyProtection="1">
      <alignment horizontal="center" vertical="center"/>
      <protection hidden="1"/>
    </xf>
    <xf numFmtId="0" fontId="0" fillId="3" borderId="1" xfId="0" applyFont="1" applyFill="1" applyBorder="1" applyAlignment="1">
      <alignment horizontal="left" vertical="top" wrapText="1"/>
    </xf>
    <xf numFmtId="0" fontId="0" fillId="3" borderId="2" xfId="0" applyFont="1" applyFill="1" applyBorder="1" applyAlignment="1">
      <alignment horizontal="left" vertical="top" wrapText="1"/>
    </xf>
    <xf numFmtId="0" fontId="0" fillId="3" borderId="2" xfId="0" applyFont="1" applyFill="1" applyBorder="1" applyAlignment="1" applyProtection="1">
      <alignment horizontal="center" vertical="center"/>
      <protection hidden="1"/>
    </xf>
    <xf numFmtId="0" fontId="0" fillId="3" borderId="3" xfId="0" applyFont="1" applyFill="1" applyBorder="1" applyAlignment="1">
      <alignment horizontal="left" vertical="top" wrapText="1"/>
    </xf>
    <xf numFmtId="0" fontId="0" fillId="3" borderId="3" xfId="0" applyFont="1" applyFill="1" applyBorder="1" applyAlignment="1">
      <alignment horizontal="left" vertical="top" wrapText="1"/>
    </xf>
    <xf numFmtId="0" fontId="0" fillId="4" borderId="2" xfId="0" applyFont="1" applyFill="1" applyBorder="1" applyAlignment="1" applyProtection="1">
      <alignment horizontal="left" vertical="top" wrapText="1"/>
      <protection locked="0"/>
    </xf>
    <xf numFmtId="0" fontId="0" fillId="4" borderId="1" xfId="0" applyFont="1" applyFill="1" applyBorder="1" applyAlignment="1" applyProtection="1">
      <alignment horizontal="left" vertical="top" wrapText="1"/>
      <protection locked="0"/>
    </xf>
    <xf numFmtId="0" fontId="0" fillId="4" borderId="3" xfId="0" applyFont="1" applyFill="1" applyBorder="1" applyAlignment="1" applyProtection="1">
      <alignment horizontal="left" vertical="top" wrapText="1"/>
      <protection locked="0"/>
    </xf>
    <xf numFmtId="0" fontId="0" fillId="4" borderId="2" xfId="0" applyFont="1" applyFill="1" applyBorder="1" applyAlignment="1" applyProtection="1">
      <alignment horizontal="center" vertical="center"/>
      <protection hidden="1" locked="0"/>
    </xf>
    <xf numFmtId="0" fontId="0" fillId="4" borderId="1" xfId="0" applyFont="1" applyFill="1" applyBorder="1" applyAlignment="1" applyProtection="1">
      <alignment horizontal="center" vertical="center"/>
      <protection hidden="1" locked="0"/>
    </xf>
    <xf numFmtId="0" fontId="0" fillId="4" borderId="3" xfId="0" applyFont="1" applyFill="1" applyBorder="1" applyAlignment="1" applyProtection="1">
      <alignment horizontal="center" vertical="center"/>
      <protection hidden="1" locked="0"/>
    </xf>
    <xf numFmtId="0" fontId="10" fillId="0" borderId="0" xfId="0" applyFont="1" applyFill="1" applyAlignment="1">
      <alignment vertical="top" wrapText="1"/>
    </xf>
    <xf numFmtId="0" fontId="10" fillId="0" borderId="0" xfId="0" applyFont="1" applyFill="1" applyAlignment="1">
      <alignment vertical="top"/>
    </xf>
    <xf numFmtId="0" fontId="0" fillId="3" borderId="2" xfId="0" applyFont="1" applyFill="1" applyBorder="1" applyAlignment="1">
      <alignment horizontal="left" vertical="top" wrapText="1"/>
    </xf>
    <xf numFmtId="0" fontId="9" fillId="0" borderId="1" xfId="0" applyFont="1" applyFill="1" applyBorder="1" applyAlignment="1">
      <alignment horizontal="left" vertical="top"/>
    </xf>
    <xf numFmtId="0" fontId="12" fillId="0" borderId="0" xfId="0" applyFont="1" applyFill="1" applyAlignment="1">
      <alignment horizontal="left" vertical="top" wrapText="1"/>
    </xf>
    <xf numFmtId="0" fontId="0" fillId="4" borderId="2" xfId="0" applyFont="1" applyFill="1" applyBorder="1" applyAlignment="1" applyProtection="1">
      <alignment horizontal="left" vertical="top" wrapText="1"/>
      <protection locked="0"/>
    </xf>
    <xf numFmtId="0" fontId="0" fillId="0" borderId="0" xfId="0" applyFont="1" applyAlignment="1">
      <alignment vertical="top"/>
    </xf>
    <xf numFmtId="0" fontId="0" fillId="4" borderId="1" xfId="0" applyFont="1" applyFill="1" applyBorder="1" applyAlignment="1" applyProtection="1">
      <alignment horizontal="left" vertical="top" wrapText="1"/>
      <protection locked="0"/>
    </xf>
    <xf numFmtId="0" fontId="0" fillId="4" borderId="3" xfId="0" applyFont="1" applyFill="1" applyBorder="1" applyAlignment="1" applyProtection="1">
      <alignment horizontal="left" vertical="top" wrapText="1"/>
      <protection locked="0"/>
    </xf>
    <xf numFmtId="0" fontId="0" fillId="3" borderId="4" xfId="0" applyFont="1" applyFill="1" applyBorder="1" applyAlignment="1" applyProtection="1">
      <alignment horizontal="center" vertical="center"/>
      <protection hidden="1"/>
    </xf>
    <xf numFmtId="0" fontId="8" fillId="5" borderId="5" xfId="0" applyFont="1" applyFill="1" applyBorder="1" applyAlignment="1">
      <alignment vertical="top" wrapText="1"/>
    </xf>
    <xf numFmtId="0" fontId="0" fillId="0" borderId="5" xfId="0" applyBorder="1" applyAlignment="1">
      <alignment vertical="top"/>
    </xf>
    <xf numFmtId="0" fontId="8" fillId="5" borderId="6" xfId="0" applyFont="1" applyFill="1" applyBorder="1" applyAlignment="1">
      <alignment vertical="top" wrapText="1"/>
    </xf>
    <xf numFmtId="0" fontId="13" fillId="5" borderId="5" xfId="0" applyFont="1" applyFill="1" applyBorder="1" applyAlignment="1">
      <alignment vertical="top"/>
    </xf>
    <xf numFmtId="0" fontId="0" fillId="4" borderId="3" xfId="0" applyFont="1" applyFill="1" applyBorder="1" applyAlignment="1" applyProtection="1">
      <alignment horizontal="center" vertical="top" wrapText="1"/>
      <protection locked="0"/>
    </xf>
    <xf numFmtId="0" fontId="0" fillId="3" borderId="3" xfId="0" applyFont="1" applyFill="1" applyBorder="1" applyAlignment="1" applyProtection="1">
      <alignment horizontal="center" vertical="center"/>
      <protection hidden="1"/>
    </xf>
    <xf numFmtId="0" fontId="0" fillId="4" borderId="4" xfId="0" applyFont="1" applyFill="1" applyBorder="1" applyAlignment="1" applyProtection="1">
      <alignment horizontal="center" vertical="center"/>
      <protection hidden="1" locked="0"/>
    </xf>
    <xf numFmtId="0" fontId="0" fillId="3" borderId="4" xfId="0" applyFont="1" applyFill="1" applyBorder="1" applyAlignment="1">
      <alignment horizontal="left" vertical="top" wrapText="1"/>
    </xf>
    <xf numFmtId="0" fontId="0" fillId="4" borderId="3" xfId="0" applyFont="1" applyFill="1" applyBorder="1" applyAlignment="1" applyProtection="1">
      <alignment horizontal="center" vertical="top" wrapText="1"/>
      <protection locked="0"/>
    </xf>
    <xf numFmtId="0" fontId="0" fillId="4" borderId="4" xfId="0" applyFont="1" applyFill="1" applyBorder="1" applyAlignment="1" applyProtection="1">
      <alignment horizontal="left" vertical="top" wrapText="1"/>
      <protection locked="0"/>
    </xf>
    <xf numFmtId="0" fontId="0" fillId="3" borderId="4" xfId="0" applyFont="1" applyFill="1" applyBorder="1" applyAlignment="1">
      <alignment horizontal="left" vertical="top" wrapText="1"/>
    </xf>
    <xf numFmtId="0" fontId="0" fillId="4" borderId="4" xfId="0" applyFont="1" applyFill="1" applyBorder="1" applyAlignment="1" applyProtection="1">
      <alignment horizontal="center" vertical="top" wrapText="1"/>
      <protection locked="0"/>
    </xf>
    <xf numFmtId="0" fontId="0" fillId="4" borderId="4" xfId="0" applyFont="1" applyFill="1" applyBorder="1" applyAlignment="1" applyProtection="1" quotePrefix="1">
      <alignment horizontal="left" vertical="top" wrapText="1"/>
      <protection locked="0"/>
    </xf>
    <xf numFmtId="0" fontId="14" fillId="0" borderId="0" xfId="0" applyFont="1" applyAlignment="1">
      <alignment/>
    </xf>
    <xf numFmtId="0" fontId="13" fillId="5" borderId="5" xfId="0" applyFont="1" applyFill="1" applyBorder="1" applyAlignment="1">
      <alignment vertical="top"/>
    </xf>
    <xf numFmtId="0" fontId="14" fillId="4" borderId="2" xfId="0" applyFont="1" applyFill="1" applyBorder="1" applyAlignment="1">
      <alignment horizontal="center" vertical="top" wrapText="1"/>
    </xf>
    <xf numFmtId="0" fontId="14" fillId="4" borderId="7" xfId="0" applyFont="1" applyFill="1" applyBorder="1" applyAlignment="1">
      <alignment horizontal="center" vertical="top" wrapText="1"/>
    </xf>
    <xf numFmtId="0" fontId="14" fillId="4" borderId="1" xfId="0" applyFont="1" applyFill="1" applyBorder="1" applyAlignment="1" quotePrefix="1">
      <alignment horizontal="center" vertical="top" wrapText="1"/>
    </xf>
    <xf numFmtId="0" fontId="14" fillId="4" borderId="7" xfId="0" applyFont="1" applyFill="1" applyBorder="1" applyAlignment="1">
      <alignment horizontal="left" vertical="top"/>
    </xf>
    <xf numFmtId="0" fontId="14" fillId="4" borderId="2" xfId="0" applyFont="1" applyFill="1" applyBorder="1" applyAlignment="1">
      <alignment horizontal="center" vertical="top"/>
    </xf>
    <xf numFmtId="0" fontId="14" fillId="4" borderId="7" xfId="0" applyFont="1" applyFill="1" applyBorder="1" applyAlignment="1">
      <alignment horizontal="center" vertical="top"/>
    </xf>
    <xf numFmtId="0" fontId="9" fillId="0" borderId="8" xfId="0" applyFont="1" applyFill="1" applyBorder="1" applyAlignment="1">
      <alignment vertical="top"/>
    </xf>
    <xf numFmtId="0" fontId="9" fillId="0" borderId="5" xfId="0" applyFont="1" applyFill="1" applyBorder="1" applyAlignment="1">
      <alignment horizontal="right" vertical="top"/>
    </xf>
    <xf numFmtId="0" fontId="0" fillId="3" borderId="3" xfId="0" applyFont="1" applyFill="1" applyBorder="1" applyAlignment="1">
      <alignment vertical="top" wrapText="1"/>
    </xf>
    <xf numFmtId="0" fontId="0" fillId="4" borderId="3" xfId="0" applyFont="1" applyFill="1" applyBorder="1" applyAlignment="1" applyProtection="1">
      <alignment vertical="center"/>
      <protection hidden="1" locked="0"/>
    </xf>
    <xf numFmtId="0" fontId="0" fillId="4" borderId="3" xfId="0" applyFont="1" applyFill="1" applyBorder="1" applyAlignment="1" applyProtection="1">
      <alignment vertical="top" wrapText="1"/>
      <protection locked="0"/>
    </xf>
    <xf numFmtId="0" fontId="14" fillId="4" borderId="2" xfId="0" applyFont="1" applyFill="1" applyBorder="1" applyAlignment="1">
      <alignment horizontal="left" vertical="top"/>
    </xf>
    <xf numFmtId="0" fontId="13" fillId="5" borderId="5" xfId="0" applyFont="1" applyFill="1" applyBorder="1" applyAlignment="1">
      <alignment horizontal="left" vertical="top"/>
    </xf>
    <xf numFmtId="0" fontId="13" fillId="5" borderId="5" xfId="0" applyFont="1" applyFill="1" applyBorder="1" applyAlignment="1">
      <alignment horizontal="left" vertical="top"/>
    </xf>
    <xf numFmtId="0" fontId="0" fillId="0" borderId="0" xfId="0" applyFill="1" applyAlignment="1">
      <alignment wrapText="1"/>
    </xf>
    <xf numFmtId="0" fontId="0" fillId="0" borderId="0" xfId="0" applyFill="1" applyAlignment="1">
      <alignment/>
    </xf>
    <xf numFmtId="0" fontId="9" fillId="0" borderId="0" xfId="0" applyFont="1" applyAlignment="1">
      <alignment/>
    </xf>
    <xf numFmtId="0" fontId="9" fillId="4" borderId="3" xfId="0" applyFont="1" applyFill="1" applyBorder="1" applyAlignment="1">
      <alignment horizontal="left" vertical="top" wrapText="1"/>
    </xf>
    <xf numFmtId="0" fontId="9" fillId="0" borderId="0" xfId="0" applyFont="1" applyFill="1" applyBorder="1" applyAlignment="1">
      <alignment vertical="top"/>
    </xf>
    <xf numFmtId="0" fontId="0" fillId="4" borderId="2" xfId="0" applyFont="1" applyFill="1" applyBorder="1" applyAlignment="1" applyProtection="1">
      <alignment horizontal="center" vertical="center"/>
      <protection hidden="1"/>
    </xf>
    <xf numFmtId="0" fontId="10" fillId="4" borderId="3" xfId="0" applyFont="1" applyFill="1" applyBorder="1" applyAlignment="1">
      <alignment vertical="top" wrapText="1"/>
    </xf>
    <xf numFmtId="0" fontId="9" fillId="3" borderId="3" xfId="0" applyFont="1" applyFill="1" applyBorder="1" applyAlignment="1">
      <alignment vertical="top" wrapText="1"/>
    </xf>
    <xf numFmtId="0" fontId="9" fillId="4" borderId="9" xfId="0" applyFont="1" applyFill="1" applyBorder="1" applyAlignment="1">
      <alignment horizontal="right" vertical="top"/>
    </xf>
    <xf numFmtId="0" fontId="6" fillId="0" borderId="0" xfId="0" applyFont="1" applyAlignment="1">
      <alignment/>
    </xf>
    <xf numFmtId="0" fontId="6" fillId="2" borderId="0" xfId="0" applyFont="1" applyFill="1" applyAlignment="1">
      <alignment horizontal="left" vertical="top" wrapText="1"/>
    </xf>
    <xf numFmtId="0" fontId="0" fillId="3" borderId="3" xfId="0" applyFont="1" applyFill="1" applyBorder="1" applyAlignment="1">
      <alignment horizontal="left" vertical="top" wrapText="1"/>
    </xf>
    <xf numFmtId="0" fontId="0" fillId="3" borderId="2" xfId="0" applyFont="1" applyFill="1" applyBorder="1" applyAlignment="1">
      <alignment horizontal="left" vertical="top" wrapText="1"/>
    </xf>
    <xf numFmtId="0" fontId="0" fillId="4" borderId="3" xfId="0" applyFont="1" applyFill="1" applyBorder="1" applyAlignment="1" applyProtection="1">
      <alignment horizontal="center" vertical="top" wrapText="1"/>
      <protection locked="0"/>
    </xf>
    <xf numFmtId="0" fontId="0" fillId="4" borderId="2" xfId="0" applyFont="1" applyFill="1" applyBorder="1" applyAlignment="1" applyProtection="1">
      <alignment horizontal="center" vertical="top" wrapText="1"/>
      <protection locked="0"/>
    </xf>
    <xf numFmtId="0" fontId="0" fillId="3" borderId="4" xfId="0" applyFont="1" applyFill="1" applyBorder="1" applyAlignment="1">
      <alignment horizontal="left" vertical="top" wrapText="1"/>
    </xf>
    <xf numFmtId="0" fontId="0" fillId="4" borderId="4" xfId="0" applyFont="1" applyFill="1" applyBorder="1" applyAlignment="1" applyProtection="1">
      <alignment horizontal="center" vertical="top" wrapText="1"/>
      <protection locked="0"/>
    </xf>
    <xf numFmtId="0" fontId="9" fillId="4" borderId="9" xfId="0" applyFont="1" applyFill="1" applyBorder="1" applyAlignment="1">
      <alignment horizontal="center" textRotation="90" wrapText="1"/>
    </xf>
    <xf numFmtId="0" fontId="9" fillId="4" borderId="7" xfId="0" applyFont="1" applyFill="1" applyBorder="1" applyAlignment="1">
      <alignment horizontal="center" textRotation="90" wrapText="1"/>
    </xf>
    <xf numFmtId="0" fontId="9" fillId="4" borderId="1" xfId="0" applyFont="1" applyFill="1" applyBorder="1" applyAlignment="1">
      <alignment horizontal="left" vertical="top" wrapText="1"/>
    </xf>
    <xf numFmtId="0" fontId="9" fillId="4" borderId="3" xfId="0" applyFont="1" applyFill="1" applyBorder="1" applyAlignment="1">
      <alignment horizontal="left" vertical="top" wrapText="1"/>
    </xf>
    <xf numFmtId="0" fontId="9" fillId="4" borderId="4" xfId="0" applyFont="1" applyFill="1" applyBorder="1" applyAlignment="1">
      <alignment horizontal="center" textRotation="90" wrapText="1"/>
    </xf>
    <xf numFmtId="0" fontId="9" fillId="4" borderId="2" xfId="0" applyFont="1" applyFill="1" applyBorder="1" applyAlignment="1">
      <alignment horizontal="center" textRotation="90" wrapText="1"/>
    </xf>
    <xf numFmtId="0" fontId="9" fillId="4" borderId="10" xfId="0" applyFont="1" applyFill="1" applyBorder="1" applyAlignment="1">
      <alignment horizontal="center" vertical="top" wrapText="1"/>
    </xf>
    <xf numFmtId="0" fontId="9" fillId="4" borderId="5" xfId="0" applyFont="1" applyFill="1" applyBorder="1" applyAlignment="1">
      <alignment horizontal="center" vertical="top" wrapText="1"/>
    </xf>
    <xf numFmtId="0" fontId="9" fillId="4" borderId="11" xfId="0" applyFont="1" applyFill="1" applyBorder="1" applyAlignment="1">
      <alignment horizontal="center" vertical="top" wrapText="1"/>
    </xf>
    <xf numFmtId="0" fontId="10" fillId="0" borderId="0" xfId="0" applyFont="1" applyFill="1" applyAlignment="1">
      <alignment horizontal="center" vertical="top"/>
    </xf>
    <xf numFmtId="0" fontId="9" fillId="4" borderId="9" xfId="0" applyFont="1" applyFill="1" applyBorder="1" applyAlignment="1">
      <alignment horizontal="center" vertical="top"/>
    </xf>
    <xf numFmtId="0" fontId="9" fillId="4" borderId="0" xfId="0" applyFont="1" applyFill="1" applyBorder="1" applyAlignment="1">
      <alignment horizontal="center" vertical="top"/>
    </xf>
    <xf numFmtId="0" fontId="9" fillId="3" borderId="1" xfId="0" applyFont="1" applyFill="1" applyBorder="1" applyAlignment="1">
      <alignment horizontal="left" vertical="top"/>
    </xf>
    <xf numFmtId="0" fontId="9" fillId="3" borderId="3" xfId="0" applyFont="1" applyFill="1" applyBorder="1" applyAlignment="1">
      <alignment horizontal="left" vertical="top"/>
    </xf>
    <xf numFmtId="0" fontId="9" fillId="3" borderId="1" xfId="0" applyFont="1" applyFill="1" applyBorder="1" applyAlignment="1">
      <alignment horizontal="left" vertical="top" wrapText="1"/>
    </xf>
    <xf numFmtId="0" fontId="9" fillId="3" borderId="3" xfId="0" applyFont="1" applyFill="1" applyBorder="1" applyAlignment="1">
      <alignment horizontal="left" vertical="top" wrapText="1"/>
    </xf>
    <xf numFmtId="0" fontId="10" fillId="0" borderId="0" xfId="0" applyFont="1" applyFill="1" applyBorder="1" applyAlignment="1">
      <alignment horizontal="center" vertical="top"/>
    </xf>
    <xf numFmtId="0" fontId="6" fillId="2" borderId="0" xfId="0" applyFont="1" applyFill="1" applyAlignment="1">
      <alignment horizontal="left" vertical="top" wrapText="1"/>
    </xf>
    <xf numFmtId="0" fontId="10" fillId="4" borderId="0" xfId="0" applyFont="1" applyFill="1" applyAlignment="1">
      <alignment horizontal="center" vertical="top"/>
    </xf>
    <xf numFmtId="0" fontId="10" fillId="4" borderId="0" xfId="0" applyFont="1" applyFill="1" applyBorder="1" applyAlignment="1">
      <alignment horizontal="center" vertical="top"/>
    </xf>
    <xf numFmtId="0" fontId="6" fillId="2" borderId="0" xfId="0" applyFont="1" applyFill="1" applyAlignment="1">
      <alignment vertical="top" wrapText="1"/>
    </xf>
    <xf numFmtId="0" fontId="0" fillId="0" borderId="0" xfId="0" applyAlignment="1">
      <alignment vertical="top"/>
    </xf>
    <xf numFmtId="0" fontId="0" fillId="4" borderId="3" xfId="0" applyFont="1" applyFill="1" applyBorder="1" applyAlignment="1" applyProtection="1">
      <alignment horizontal="center" vertical="top" wrapText="1"/>
      <protection locked="0"/>
    </xf>
    <xf numFmtId="0" fontId="0" fillId="4" borderId="2" xfId="0" applyFont="1" applyFill="1" applyBorder="1" applyAlignment="1" applyProtection="1">
      <alignment horizontal="center" vertical="top" wrapText="1"/>
      <protection locked="0"/>
    </xf>
    <xf numFmtId="0" fontId="0" fillId="0" borderId="0" xfId="0" applyFill="1" applyBorder="1" applyAlignment="1">
      <alignment horizontal="center" vertical="top"/>
    </xf>
    <xf numFmtId="0" fontId="0" fillId="0" borderId="0" xfId="0" applyFill="1" applyAlignment="1">
      <alignment horizontal="center" vertical="top"/>
    </xf>
    <xf numFmtId="0" fontId="0" fillId="4" borderId="0" xfId="0" applyFill="1" applyAlignment="1">
      <alignment horizontal="center" vertical="top"/>
    </xf>
    <xf numFmtId="0" fontId="5" fillId="4" borderId="9" xfId="0" applyFont="1" applyFill="1" applyBorder="1" applyAlignment="1">
      <alignment horizontal="center" vertical="top"/>
    </xf>
    <xf numFmtId="0" fontId="5" fillId="4" borderId="0" xfId="0" applyFont="1" applyFill="1" applyBorder="1" applyAlignment="1">
      <alignment horizontal="center" vertical="top"/>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5">
    <dxf>
      <font>
        <color rgb="FFFFFFFF"/>
      </font>
      <border/>
    </dxf>
    <dxf>
      <font>
        <color rgb="FFFF0000"/>
      </font>
      <border/>
    </dxf>
    <dxf>
      <font>
        <color auto="1"/>
      </font>
      <fill>
        <patternFill>
          <bgColor rgb="FF008000"/>
        </patternFill>
      </fill>
      <border/>
    </dxf>
    <dxf>
      <fill>
        <patternFill>
          <bgColor rgb="FFFFFF00"/>
        </patternFill>
      </fill>
      <border/>
    </dxf>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P53"/>
  <sheetViews>
    <sheetView tabSelected="1" zoomScale="80" zoomScaleNormal="80" zoomScaleSheetLayoutView="80" workbookViewId="0" topLeftCell="A1">
      <pane ySplit="10" topLeftCell="BM28" activePane="bottomLeft" state="frozen"/>
      <selection pane="topLeft" activeCell="A11" sqref="A11:IV11"/>
      <selection pane="bottomLeft" activeCell="F50" sqref="F50:F53"/>
    </sheetView>
  </sheetViews>
  <sheetFormatPr defaultColWidth="11.421875" defaultRowHeight="12.75"/>
  <cols>
    <col min="1" max="1" width="35.7109375" style="1" customWidth="1"/>
    <col min="2" max="2" width="7.421875" style="1" customWidth="1"/>
    <col min="3" max="3" width="32.421875" style="1" customWidth="1"/>
    <col min="4" max="5" width="5.421875" style="1" customWidth="1"/>
    <col min="6" max="6" width="8.00390625" style="1" customWidth="1"/>
    <col min="7" max="7" width="10.7109375" style="1" bestFit="1" customWidth="1"/>
    <col min="8" max="8" width="32.57421875" style="1" customWidth="1"/>
    <col min="9" max="9" width="30.57421875" style="1" customWidth="1"/>
    <col min="10" max="10" width="24.8515625" style="1" customWidth="1"/>
    <col min="11" max="11" width="15.28125" style="1" customWidth="1"/>
    <col min="12" max="14" width="3.421875" style="1" customWidth="1"/>
    <col min="15" max="16" width="11.421875" style="1" hidden="1" customWidth="1"/>
    <col min="17" max="16384" width="11.421875" style="1" customWidth="1"/>
  </cols>
  <sheetData>
    <row r="1" spans="1:3" ht="20.25">
      <c r="A1" s="69" t="s">
        <v>127</v>
      </c>
      <c r="B1" s="69"/>
      <c r="C1" s="69"/>
    </row>
    <row r="2" s="60" customFormat="1" ht="3.75" customHeight="1">
      <c r="A2" s="59"/>
    </row>
    <row r="3" spans="1:3" s="60" customFormat="1" ht="20.25" customHeight="1">
      <c r="A3" s="69" t="s">
        <v>511</v>
      </c>
      <c r="B3" s="69"/>
      <c r="C3" s="69"/>
    </row>
    <row r="4" s="60" customFormat="1" ht="3.75" customHeight="1">
      <c r="A4" s="59"/>
    </row>
    <row r="5" ht="20.25" customHeight="1">
      <c r="A5" s="5" t="s">
        <v>415</v>
      </c>
    </row>
    <row r="6" s="2" customFormat="1" ht="6.75" customHeight="1">
      <c r="A6" s="6"/>
    </row>
    <row r="7" spans="1:10" s="21" customFormat="1" ht="23.25" customHeight="1">
      <c r="A7" s="23" t="s">
        <v>230</v>
      </c>
      <c r="B7" s="86"/>
      <c r="C7" s="87"/>
      <c r="D7" s="87"/>
      <c r="E7" s="87"/>
      <c r="F7" s="51"/>
      <c r="G7" s="52" t="s">
        <v>231</v>
      </c>
      <c r="H7" s="67"/>
      <c r="I7" s="85"/>
      <c r="J7" s="85"/>
    </row>
    <row r="8" s="21" customFormat="1" ht="96" customHeight="1">
      <c r="A8" s="24"/>
    </row>
    <row r="9" spans="1:15" s="21" customFormat="1" ht="15" customHeight="1">
      <c r="A9" s="88" t="s">
        <v>419</v>
      </c>
      <c r="B9" s="78" t="s">
        <v>183</v>
      </c>
      <c r="C9" s="90" t="s">
        <v>420</v>
      </c>
      <c r="D9" s="82" t="s">
        <v>99</v>
      </c>
      <c r="E9" s="83"/>
      <c r="F9" s="84"/>
      <c r="G9" s="62" t="s">
        <v>100</v>
      </c>
      <c r="H9" s="78" t="s">
        <v>229</v>
      </c>
      <c r="I9" s="78" t="s">
        <v>421</v>
      </c>
      <c r="J9" s="78" t="s">
        <v>430</v>
      </c>
      <c r="K9" s="78" t="s">
        <v>19</v>
      </c>
      <c r="L9" s="76" t="s">
        <v>422</v>
      </c>
      <c r="M9" s="80" t="s">
        <v>172</v>
      </c>
      <c r="N9" s="76" t="s">
        <v>173</v>
      </c>
      <c r="O9" s="20"/>
    </row>
    <row r="10" spans="1:16" s="21" customFormat="1" ht="63.75" customHeight="1">
      <c r="A10" s="89"/>
      <c r="B10" s="79"/>
      <c r="C10" s="91"/>
      <c r="D10" s="65" t="s">
        <v>181</v>
      </c>
      <c r="E10" s="65" t="s">
        <v>182</v>
      </c>
      <c r="F10" s="66" t="s">
        <v>423</v>
      </c>
      <c r="G10" s="62" t="s">
        <v>423</v>
      </c>
      <c r="H10" s="79"/>
      <c r="I10" s="79"/>
      <c r="J10" s="79"/>
      <c r="K10" s="79"/>
      <c r="L10" s="77"/>
      <c r="M10" s="81"/>
      <c r="N10" s="77"/>
      <c r="O10" s="20"/>
      <c r="P10" s="21">
        <v>1</v>
      </c>
    </row>
    <row r="11" spans="1:14" s="31" customFormat="1" ht="15.75">
      <c r="A11" s="30" t="s">
        <v>239</v>
      </c>
      <c r="B11" s="33" t="s">
        <v>418</v>
      </c>
      <c r="C11" s="33" t="s">
        <v>418</v>
      </c>
      <c r="D11" s="33" t="s">
        <v>418</v>
      </c>
      <c r="E11" s="33" t="s">
        <v>418</v>
      </c>
      <c r="F11" s="33" t="s">
        <v>418</v>
      </c>
      <c r="G11" s="33" t="s">
        <v>418</v>
      </c>
      <c r="H11" s="33" t="s">
        <v>418</v>
      </c>
      <c r="I11" s="33" t="s">
        <v>418</v>
      </c>
      <c r="J11" s="33" t="s">
        <v>418</v>
      </c>
      <c r="K11" s="33" t="s">
        <v>418</v>
      </c>
      <c r="L11" s="33" t="s">
        <v>418</v>
      </c>
      <c r="M11" s="33"/>
      <c r="N11" s="33" t="s">
        <v>418</v>
      </c>
    </row>
    <row r="12" spans="1:14" s="26" customFormat="1" ht="63.75">
      <c r="A12" s="70" t="s">
        <v>240</v>
      </c>
      <c r="B12" s="72"/>
      <c r="C12" s="13" t="s">
        <v>241</v>
      </c>
      <c r="D12" s="19"/>
      <c r="E12" s="19"/>
      <c r="F12" s="35">
        <f>SUM(D12*E12)</f>
        <v>0</v>
      </c>
      <c r="G12" s="64"/>
      <c r="H12" s="28"/>
      <c r="I12" s="28"/>
      <c r="J12" s="28"/>
      <c r="K12" s="28"/>
      <c r="L12" s="49"/>
      <c r="M12" s="50"/>
      <c r="N12" s="50"/>
    </row>
    <row r="13" spans="1:14" ht="25.5">
      <c r="A13" s="74"/>
      <c r="B13" s="73"/>
      <c r="C13" s="13" t="s">
        <v>242</v>
      </c>
      <c r="D13" s="19"/>
      <c r="E13" s="19"/>
      <c r="F13" s="35">
        <f>SUM(D13*E13)</f>
        <v>0</v>
      </c>
      <c r="G13" s="64"/>
      <c r="H13" s="28"/>
      <c r="I13" s="28"/>
      <c r="J13" s="28"/>
      <c r="K13" s="28"/>
      <c r="L13" s="49"/>
      <c r="M13" s="50"/>
      <c r="N13" s="50"/>
    </row>
    <row r="14" spans="1:14" ht="51">
      <c r="A14" s="13" t="s">
        <v>243</v>
      </c>
      <c r="B14" s="34"/>
      <c r="C14" s="13" t="s">
        <v>244</v>
      </c>
      <c r="D14" s="19"/>
      <c r="E14" s="19"/>
      <c r="F14" s="35">
        <f>SUM(D14*E14)</f>
        <v>0</v>
      </c>
      <c r="G14" s="64"/>
      <c r="H14" s="28"/>
      <c r="I14" s="28"/>
      <c r="J14" s="28"/>
      <c r="K14" s="28"/>
      <c r="L14" s="49"/>
      <c r="M14" s="50"/>
      <c r="N14" s="50"/>
    </row>
    <row r="15" spans="1:14" s="31" customFormat="1" ht="15.75">
      <c r="A15" s="30" t="s">
        <v>245</v>
      </c>
      <c r="B15" s="33" t="s">
        <v>418</v>
      </c>
      <c r="C15" s="33" t="s">
        <v>418</v>
      </c>
      <c r="D15" s="33" t="s">
        <v>418</v>
      </c>
      <c r="E15" s="33" t="s">
        <v>418</v>
      </c>
      <c r="F15" s="33" t="s">
        <v>418</v>
      </c>
      <c r="G15" s="33" t="s">
        <v>418</v>
      </c>
      <c r="H15" s="33" t="s">
        <v>418</v>
      </c>
      <c r="I15" s="33" t="s">
        <v>418</v>
      </c>
      <c r="J15" s="33" t="s">
        <v>418</v>
      </c>
      <c r="K15" s="33" t="s">
        <v>418</v>
      </c>
      <c r="L15" s="33" t="s">
        <v>418</v>
      </c>
      <c r="M15" s="33"/>
      <c r="N15" s="33" t="s">
        <v>418</v>
      </c>
    </row>
    <row r="16" spans="1:14" ht="57" customHeight="1">
      <c r="A16" s="13" t="s">
        <v>246</v>
      </c>
      <c r="B16" s="34"/>
      <c r="C16" s="13" t="s">
        <v>247</v>
      </c>
      <c r="D16" s="19"/>
      <c r="E16" s="19"/>
      <c r="F16" s="35">
        <f>SUM(D16*E16)</f>
        <v>0</v>
      </c>
      <c r="G16" s="64"/>
      <c r="H16" s="28"/>
      <c r="I16" s="28"/>
      <c r="J16" s="28"/>
      <c r="K16" s="28"/>
      <c r="L16" s="49"/>
      <c r="M16" s="50"/>
      <c r="N16" s="50"/>
    </row>
    <row r="17" spans="1:14" ht="51">
      <c r="A17" s="13" t="s">
        <v>248</v>
      </c>
      <c r="B17" s="28"/>
      <c r="C17" s="13" t="s">
        <v>249</v>
      </c>
      <c r="D17" s="19"/>
      <c r="E17" s="19"/>
      <c r="F17" s="35">
        <f>SUM(D17*E17)</f>
        <v>0</v>
      </c>
      <c r="G17" s="64"/>
      <c r="H17" s="28"/>
      <c r="I17" s="28"/>
      <c r="J17" s="28"/>
      <c r="K17" s="27"/>
      <c r="L17" s="49"/>
      <c r="M17" s="50"/>
      <c r="N17" s="50"/>
    </row>
    <row r="18" spans="1:14" s="31" customFormat="1" ht="15.75">
      <c r="A18" s="30" t="s">
        <v>250</v>
      </c>
      <c r="B18" s="33" t="s">
        <v>418</v>
      </c>
      <c r="C18" s="33" t="s">
        <v>418</v>
      </c>
      <c r="D18" s="33" t="s">
        <v>418</v>
      </c>
      <c r="E18" s="33" t="s">
        <v>418</v>
      </c>
      <c r="F18" s="33" t="s">
        <v>418</v>
      </c>
      <c r="G18" s="33" t="s">
        <v>418</v>
      </c>
      <c r="H18" s="33" t="s">
        <v>418</v>
      </c>
      <c r="I18" s="33" t="s">
        <v>418</v>
      </c>
      <c r="J18" s="33" t="s">
        <v>418</v>
      </c>
      <c r="K18" s="33" t="s">
        <v>418</v>
      </c>
      <c r="L18" s="33" t="s">
        <v>418</v>
      </c>
      <c r="M18" s="33"/>
      <c r="N18" s="33" t="s">
        <v>418</v>
      </c>
    </row>
    <row r="19" spans="1:14" ht="63.75">
      <c r="A19" s="13" t="s">
        <v>251</v>
      </c>
      <c r="B19" s="34"/>
      <c r="C19" s="13" t="s">
        <v>252</v>
      </c>
      <c r="D19" s="19"/>
      <c r="E19" s="19"/>
      <c r="F19" s="35">
        <f>SUM(D19*E19)</f>
        <v>0</v>
      </c>
      <c r="G19" s="64"/>
      <c r="H19" s="28"/>
      <c r="I19" s="28"/>
      <c r="J19" s="28"/>
      <c r="K19" s="28"/>
      <c r="L19" s="49"/>
      <c r="M19" s="50"/>
      <c r="N19" s="50"/>
    </row>
    <row r="20" spans="1:14" ht="38.25">
      <c r="A20" s="70" t="s">
        <v>253</v>
      </c>
      <c r="B20" s="72"/>
      <c r="C20" s="53" t="s">
        <v>42</v>
      </c>
      <c r="D20" s="54"/>
      <c r="E20" s="19"/>
      <c r="F20" s="35">
        <f>SUM(D20*E20)</f>
        <v>0</v>
      </c>
      <c r="G20" s="64"/>
      <c r="H20" s="55"/>
      <c r="I20" s="55"/>
      <c r="J20" s="55"/>
      <c r="K20" s="55"/>
      <c r="L20" s="49"/>
      <c r="M20" s="50"/>
      <c r="N20" s="50"/>
    </row>
    <row r="21" spans="1:14" ht="51">
      <c r="A21" s="74"/>
      <c r="B21" s="75"/>
      <c r="C21" s="13" t="s">
        <v>43</v>
      </c>
      <c r="D21" s="54"/>
      <c r="E21" s="19"/>
      <c r="F21" s="35">
        <f>SUM(D21*E21)</f>
        <v>0</v>
      </c>
      <c r="G21" s="64"/>
      <c r="H21" s="28"/>
      <c r="I21" s="28"/>
      <c r="J21" s="28"/>
      <c r="K21" s="28"/>
      <c r="L21" s="49"/>
      <c r="M21" s="50"/>
      <c r="N21" s="50"/>
    </row>
    <row r="22" spans="1:14" ht="76.5">
      <c r="A22" s="13" t="s">
        <v>254</v>
      </c>
      <c r="B22" s="28"/>
      <c r="C22" s="13" t="s">
        <v>255</v>
      </c>
      <c r="D22" s="19"/>
      <c r="E22" s="19"/>
      <c r="F22" s="35">
        <f>SUM(D22*E22)</f>
        <v>0</v>
      </c>
      <c r="G22" s="64"/>
      <c r="H22" s="28"/>
      <c r="I22" s="28"/>
      <c r="J22" s="28"/>
      <c r="K22" s="27"/>
      <c r="L22" s="49"/>
      <c r="M22" s="50"/>
      <c r="N22" s="50"/>
    </row>
    <row r="23" spans="1:14" ht="63.75" customHeight="1">
      <c r="A23" s="13" t="s">
        <v>502</v>
      </c>
      <c r="B23" s="34"/>
      <c r="C23" s="13" t="s">
        <v>503</v>
      </c>
      <c r="D23" s="19"/>
      <c r="E23" s="19"/>
      <c r="F23" s="35">
        <f>SUM(D23*E23)</f>
        <v>0</v>
      </c>
      <c r="G23" s="64"/>
      <c r="H23" s="28"/>
      <c r="I23" s="28"/>
      <c r="J23" s="28"/>
      <c r="K23" s="28"/>
      <c r="L23" s="49"/>
      <c r="M23" s="50"/>
      <c r="N23" s="50"/>
    </row>
    <row r="24" spans="1:14" s="31" customFormat="1" ht="31.5">
      <c r="A24" s="30" t="s">
        <v>504</v>
      </c>
      <c r="B24" s="33" t="s">
        <v>418</v>
      </c>
      <c r="C24" s="33" t="s">
        <v>418</v>
      </c>
      <c r="D24" s="33" t="s">
        <v>418</v>
      </c>
      <c r="E24" s="33" t="s">
        <v>418</v>
      </c>
      <c r="F24" s="33" t="s">
        <v>418</v>
      </c>
      <c r="G24" s="33" t="s">
        <v>418</v>
      </c>
      <c r="H24" s="33" t="s">
        <v>418</v>
      </c>
      <c r="I24" s="33" t="s">
        <v>418</v>
      </c>
      <c r="J24" s="33" t="s">
        <v>418</v>
      </c>
      <c r="K24" s="33" t="s">
        <v>418</v>
      </c>
      <c r="L24" s="33" t="s">
        <v>418</v>
      </c>
      <c r="M24" s="33"/>
      <c r="N24" s="33" t="s">
        <v>418</v>
      </c>
    </row>
    <row r="25" spans="1:14" ht="63.75" customHeight="1">
      <c r="A25" s="13" t="s">
        <v>505</v>
      </c>
      <c r="B25" s="34"/>
      <c r="C25" s="13" t="s">
        <v>506</v>
      </c>
      <c r="D25" s="19"/>
      <c r="E25" s="19"/>
      <c r="F25" s="35">
        <f>SUM(D25*E25)</f>
        <v>0</v>
      </c>
      <c r="G25" s="64"/>
      <c r="H25" s="28"/>
      <c r="I25" s="28"/>
      <c r="J25" s="28"/>
      <c r="K25" s="28"/>
      <c r="L25" s="49"/>
      <c r="M25" s="50"/>
      <c r="N25" s="50"/>
    </row>
    <row r="26" spans="1:14" ht="51" customHeight="1">
      <c r="A26" s="13" t="s">
        <v>507</v>
      </c>
      <c r="B26" s="34"/>
      <c r="C26" s="13" t="s">
        <v>508</v>
      </c>
      <c r="D26" s="19"/>
      <c r="E26" s="19"/>
      <c r="F26" s="35">
        <f>SUM(D26*E26)</f>
        <v>0</v>
      </c>
      <c r="G26" s="64"/>
      <c r="H26" s="28"/>
      <c r="I26" s="28"/>
      <c r="J26" s="28"/>
      <c r="K26" s="28"/>
      <c r="L26" s="49"/>
      <c r="M26" s="50"/>
      <c r="N26" s="50"/>
    </row>
    <row r="27" spans="1:14" ht="38.25">
      <c r="A27" s="13" t="s">
        <v>509</v>
      </c>
      <c r="B27" s="34"/>
      <c r="C27" s="13" t="s">
        <v>510</v>
      </c>
      <c r="D27" s="19"/>
      <c r="E27" s="19"/>
      <c r="F27" s="35">
        <f>SUM(D27*E27)</f>
        <v>0</v>
      </c>
      <c r="G27" s="64"/>
      <c r="H27" s="28"/>
      <c r="I27" s="28"/>
      <c r="J27" s="28"/>
      <c r="K27" s="27"/>
      <c r="L27" s="49"/>
      <c r="M27" s="50"/>
      <c r="N27" s="50"/>
    </row>
    <row r="28" spans="1:14" ht="51" customHeight="1">
      <c r="A28" s="13" t="s">
        <v>512</v>
      </c>
      <c r="B28" s="34"/>
      <c r="C28" s="13" t="s">
        <v>513</v>
      </c>
      <c r="D28" s="19"/>
      <c r="E28" s="19"/>
      <c r="F28" s="35">
        <f>SUM(D28*E28)</f>
        <v>0</v>
      </c>
      <c r="G28" s="64"/>
      <c r="H28" s="28"/>
      <c r="I28" s="28"/>
      <c r="J28" s="28"/>
      <c r="K28" s="28"/>
      <c r="L28" s="49"/>
      <c r="M28" s="50"/>
      <c r="N28" s="50"/>
    </row>
    <row r="29" spans="1:14" ht="38.25">
      <c r="A29" s="13" t="s">
        <v>514</v>
      </c>
      <c r="B29" s="28"/>
      <c r="C29" s="13" t="s">
        <v>515</v>
      </c>
      <c r="D29" s="19"/>
      <c r="E29" s="19"/>
      <c r="F29" s="35">
        <f>SUM(D29*E29)</f>
        <v>0</v>
      </c>
      <c r="G29" s="64"/>
      <c r="H29" s="28"/>
      <c r="I29" s="28"/>
      <c r="J29" s="28"/>
      <c r="K29" s="27"/>
      <c r="L29" s="49"/>
      <c r="M29" s="50"/>
      <c r="N29" s="50"/>
    </row>
    <row r="30" spans="1:14" s="31" customFormat="1" ht="15.75">
      <c r="A30" s="30" t="s">
        <v>516</v>
      </c>
      <c r="B30" s="33" t="s">
        <v>418</v>
      </c>
      <c r="C30" s="33" t="s">
        <v>418</v>
      </c>
      <c r="D30" s="33" t="s">
        <v>418</v>
      </c>
      <c r="E30" s="33" t="s">
        <v>418</v>
      </c>
      <c r="F30" s="33" t="s">
        <v>418</v>
      </c>
      <c r="G30" s="33" t="s">
        <v>418</v>
      </c>
      <c r="H30" s="33" t="s">
        <v>418</v>
      </c>
      <c r="I30" s="33" t="s">
        <v>418</v>
      </c>
      <c r="J30" s="33" t="s">
        <v>418</v>
      </c>
      <c r="K30" s="33" t="s">
        <v>418</v>
      </c>
      <c r="L30" s="33" t="s">
        <v>418</v>
      </c>
      <c r="M30" s="33"/>
      <c r="N30" s="33" t="s">
        <v>418</v>
      </c>
    </row>
    <row r="31" spans="1:14" ht="51">
      <c r="A31" s="13" t="s">
        <v>517</v>
      </c>
      <c r="B31" s="34"/>
      <c r="C31" s="13" t="s">
        <v>518</v>
      </c>
      <c r="D31" s="19"/>
      <c r="E31" s="19"/>
      <c r="F31" s="35">
        <f>SUM(D31*E31)</f>
        <v>0</v>
      </c>
      <c r="G31" s="64"/>
      <c r="H31" s="28"/>
      <c r="I31" s="28"/>
      <c r="J31" s="28"/>
      <c r="K31" s="28"/>
      <c r="L31" s="49"/>
      <c r="M31" s="50"/>
      <c r="N31" s="50"/>
    </row>
    <row r="32" spans="1:14" s="31" customFormat="1" ht="31.5">
      <c r="A32" s="30" t="s">
        <v>519</v>
      </c>
      <c r="B32" s="33" t="s">
        <v>418</v>
      </c>
      <c r="C32" s="33" t="s">
        <v>418</v>
      </c>
      <c r="D32" s="33" t="s">
        <v>418</v>
      </c>
      <c r="E32" s="33" t="s">
        <v>418</v>
      </c>
      <c r="F32" s="33" t="s">
        <v>418</v>
      </c>
      <c r="G32" s="33" t="s">
        <v>418</v>
      </c>
      <c r="H32" s="33" t="s">
        <v>418</v>
      </c>
      <c r="I32" s="33" t="s">
        <v>418</v>
      </c>
      <c r="J32" s="33" t="s">
        <v>418</v>
      </c>
      <c r="K32" s="33" t="s">
        <v>418</v>
      </c>
      <c r="L32" s="33" t="s">
        <v>418</v>
      </c>
      <c r="M32" s="33"/>
      <c r="N32" s="33" t="s">
        <v>418</v>
      </c>
    </row>
    <row r="33" spans="1:14" ht="51" customHeight="1">
      <c r="A33" s="13" t="s">
        <v>520</v>
      </c>
      <c r="B33" s="34"/>
      <c r="C33" s="13" t="s">
        <v>521</v>
      </c>
      <c r="D33" s="19"/>
      <c r="E33" s="19"/>
      <c r="F33" s="35">
        <f>SUM(D33*E33)</f>
        <v>0</v>
      </c>
      <c r="G33" s="64"/>
      <c r="H33" s="28"/>
      <c r="I33" s="28"/>
      <c r="J33" s="28"/>
      <c r="K33" s="28"/>
      <c r="L33" s="49"/>
      <c r="M33" s="50"/>
      <c r="N33" s="50"/>
    </row>
    <row r="34" spans="1:14" ht="51">
      <c r="A34" s="13" t="s">
        <v>522</v>
      </c>
      <c r="B34" s="34"/>
      <c r="C34" s="13" t="s">
        <v>524</v>
      </c>
      <c r="D34" s="19"/>
      <c r="E34" s="19"/>
      <c r="F34" s="35">
        <f>SUM(D34*E34)</f>
        <v>0</v>
      </c>
      <c r="G34" s="64"/>
      <c r="H34" s="28"/>
      <c r="I34" s="28"/>
      <c r="J34" s="28"/>
      <c r="K34" s="27"/>
      <c r="L34" s="49"/>
      <c r="M34" s="50"/>
      <c r="N34" s="50"/>
    </row>
    <row r="35" spans="1:14" ht="25.5" customHeight="1">
      <c r="A35" s="13" t="s">
        <v>523</v>
      </c>
      <c r="B35" s="34"/>
      <c r="C35" s="13" t="s">
        <v>525</v>
      </c>
      <c r="D35" s="19"/>
      <c r="E35" s="19"/>
      <c r="F35" s="35">
        <f>SUM(D35*E35)</f>
        <v>0</v>
      </c>
      <c r="G35" s="64"/>
      <c r="H35" s="28"/>
      <c r="I35" s="28"/>
      <c r="J35" s="28"/>
      <c r="K35" s="27"/>
      <c r="L35" s="49"/>
      <c r="M35" s="50"/>
      <c r="N35" s="50"/>
    </row>
    <row r="36" spans="1:14" s="31" customFormat="1" ht="15.75">
      <c r="A36" s="30" t="s">
        <v>526</v>
      </c>
      <c r="B36" s="33" t="s">
        <v>418</v>
      </c>
      <c r="C36" s="33" t="s">
        <v>418</v>
      </c>
      <c r="D36" s="33" t="s">
        <v>418</v>
      </c>
      <c r="E36" s="33" t="s">
        <v>418</v>
      </c>
      <c r="F36" s="33" t="s">
        <v>418</v>
      </c>
      <c r="G36" s="33" t="s">
        <v>418</v>
      </c>
      <c r="H36" s="33" t="s">
        <v>418</v>
      </c>
      <c r="I36" s="33" t="s">
        <v>418</v>
      </c>
      <c r="J36" s="33" t="s">
        <v>418</v>
      </c>
      <c r="K36" s="33" t="s">
        <v>418</v>
      </c>
      <c r="L36" s="33" t="s">
        <v>418</v>
      </c>
      <c r="M36" s="33"/>
      <c r="N36" s="33" t="s">
        <v>418</v>
      </c>
    </row>
    <row r="37" spans="1:14" ht="63.75">
      <c r="A37" s="13" t="s">
        <v>527</v>
      </c>
      <c r="B37" s="34"/>
      <c r="C37" s="13" t="s">
        <v>528</v>
      </c>
      <c r="D37" s="19"/>
      <c r="E37" s="19"/>
      <c r="F37" s="35">
        <f>SUM(D37*E37)</f>
        <v>0</v>
      </c>
      <c r="G37" s="64"/>
      <c r="H37" s="28"/>
      <c r="I37" s="28"/>
      <c r="J37" s="28"/>
      <c r="K37" s="28"/>
      <c r="L37" s="49"/>
      <c r="M37" s="50"/>
      <c r="N37" s="50"/>
    </row>
    <row r="38" spans="1:14" ht="51" customHeight="1">
      <c r="A38" s="13" t="s">
        <v>529</v>
      </c>
      <c r="B38" s="34"/>
      <c r="C38" s="13" t="s">
        <v>530</v>
      </c>
      <c r="D38" s="19"/>
      <c r="E38" s="19"/>
      <c r="F38" s="35">
        <f>SUM(D38*E38)</f>
        <v>0</v>
      </c>
      <c r="G38" s="64"/>
      <c r="H38" s="28"/>
      <c r="I38" s="28"/>
      <c r="J38" s="28"/>
      <c r="K38" s="28"/>
      <c r="L38" s="49"/>
      <c r="M38" s="50"/>
      <c r="N38" s="50"/>
    </row>
    <row r="39" spans="1:14" ht="91.5" customHeight="1">
      <c r="A39" s="13" t="s">
        <v>531</v>
      </c>
      <c r="B39" s="34"/>
      <c r="C39" s="13" t="s">
        <v>532</v>
      </c>
      <c r="D39" s="19"/>
      <c r="E39" s="19"/>
      <c r="F39" s="35">
        <f>SUM(D39*E39)</f>
        <v>0</v>
      </c>
      <c r="G39" s="64"/>
      <c r="H39" s="28"/>
      <c r="I39" s="28"/>
      <c r="J39" s="28"/>
      <c r="K39" s="28"/>
      <c r="L39" s="49"/>
      <c r="M39" s="50"/>
      <c r="N39" s="50"/>
    </row>
    <row r="40" spans="1:14" ht="38.25">
      <c r="A40" s="13" t="s">
        <v>533</v>
      </c>
      <c r="B40" s="34"/>
      <c r="C40" s="13" t="s">
        <v>535</v>
      </c>
      <c r="D40" s="19"/>
      <c r="E40" s="19"/>
      <c r="F40" s="35">
        <f>SUM(D40*E40)</f>
        <v>0</v>
      </c>
      <c r="G40" s="64"/>
      <c r="H40" s="28"/>
      <c r="I40" s="28"/>
      <c r="J40" s="28"/>
      <c r="K40" s="27"/>
      <c r="L40" s="49"/>
      <c r="M40" s="50"/>
      <c r="N40" s="50"/>
    </row>
    <row r="41" spans="1:14" ht="51" customHeight="1">
      <c r="A41" s="13" t="s">
        <v>534</v>
      </c>
      <c r="B41" s="34"/>
      <c r="C41" s="13" t="s">
        <v>536</v>
      </c>
      <c r="D41" s="19"/>
      <c r="E41" s="19"/>
      <c r="F41" s="35">
        <f>SUM(D41*E41)</f>
        <v>0</v>
      </c>
      <c r="G41" s="64"/>
      <c r="H41" s="28"/>
      <c r="I41" s="28"/>
      <c r="J41" s="28"/>
      <c r="K41" s="28"/>
      <c r="L41" s="49"/>
      <c r="M41" s="50"/>
      <c r="N41" s="50"/>
    </row>
    <row r="42" spans="1:14" s="31" customFormat="1" ht="15.75">
      <c r="A42" s="30" t="s">
        <v>537</v>
      </c>
      <c r="B42" s="33" t="s">
        <v>418</v>
      </c>
      <c r="C42" s="33" t="s">
        <v>418</v>
      </c>
      <c r="D42" s="33" t="s">
        <v>418</v>
      </c>
      <c r="E42" s="33" t="s">
        <v>418</v>
      </c>
      <c r="F42" s="33" t="s">
        <v>418</v>
      </c>
      <c r="G42" s="33" t="s">
        <v>418</v>
      </c>
      <c r="H42" s="33" t="s">
        <v>418</v>
      </c>
      <c r="I42" s="33" t="s">
        <v>418</v>
      </c>
      <c r="J42" s="33" t="s">
        <v>418</v>
      </c>
      <c r="K42" s="33" t="s">
        <v>418</v>
      </c>
      <c r="L42" s="33" t="s">
        <v>418</v>
      </c>
      <c r="M42" s="33"/>
      <c r="N42" s="33" t="s">
        <v>418</v>
      </c>
    </row>
    <row r="43" spans="1:14" ht="38.25">
      <c r="A43" s="13" t="s">
        <v>538</v>
      </c>
      <c r="B43" s="34"/>
      <c r="C43" s="13" t="s">
        <v>540</v>
      </c>
      <c r="D43" s="19"/>
      <c r="E43" s="19"/>
      <c r="F43" s="35">
        <f aca="true" t="shared" si="0" ref="F43:F48">SUM(D43*E43)</f>
        <v>0</v>
      </c>
      <c r="G43" s="64"/>
      <c r="H43" s="28"/>
      <c r="I43" s="28"/>
      <c r="J43" s="28"/>
      <c r="K43" s="28"/>
      <c r="L43" s="49"/>
      <c r="M43" s="50"/>
      <c r="N43" s="50"/>
    </row>
    <row r="44" spans="1:14" ht="76.5" customHeight="1">
      <c r="A44" s="13" t="s">
        <v>541</v>
      </c>
      <c r="B44" s="34"/>
      <c r="C44" s="13" t="s">
        <v>542</v>
      </c>
      <c r="D44" s="19"/>
      <c r="E44" s="19"/>
      <c r="F44" s="35">
        <f t="shared" si="0"/>
        <v>0</v>
      </c>
      <c r="G44" s="64"/>
      <c r="H44" s="28"/>
      <c r="I44" s="28"/>
      <c r="J44" s="28"/>
      <c r="K44" s="28"/>
      <c r="L44" s="49"/>
      <c r="M44" s="50"/>
      <c r="N44" s="50"/>
    </row>
    <row r="45" spans="1:14" ht="38.25" customHeight="1">
      <c r="A45" s="13" t="s">
        <v>165</v>
      </c>
      <c r="B45" s="34"/>
      <c r="C45" s="13" t="s">
        <v>166</v>
      </c>
      <c r="D45" s="19"/>
      <c r="E45" s="19"/>
      <c r="F45" s="35">
        <f t="shared" si="0"/>
        <v>0</v>
      </c>
      <c r="G45" s="64"/>
      <c r="H45" s="28"/>
      <c r="I45" s="28"/>
      <c r="J45" s="28"/>
      <c r="K45" s="28"/>
      <c r="L45" s="49"/>
      <c r="M45" s="50"/>
      <c r="N45" s="50"/>
    </row>
    <row r="46" spans="1:14" ht="38.25" customHeight="1">
      <c r="A46" s="13" t="s">
        <v>167</v>
      </c>
      <c r="B46" s="34"/>
      <c r="C46" s="13" t="s">
        <v>168</v>
      </c>
      <c r="D46" s="19"/>
      <c r="E46" s="19"/>
      <c r="F46" s="35">
        <f t="shared" si="0"/>
        <v>0</v>
      </c>
      <c r="G46" s="64"/>
      <c r="H46" s="28"/>
      <c r="I46" s="28"/>
      <c r="J46" s="28"/>
      <c r="K46" s="28"/>
      <c r="L46" s="49"/>
      <c r="M46" s="50"/>
      <c r="N46" s="50"/>
    </row>
    <row r="47" spans="1:14" ht="51">
      <c r="A47" s="13" t="s">
        <v>169</v>
      </c>
      <c r="B47" s="34"/>
      <c r="C47" s="13" t="s">
        <v>170</v>
      </c>
      <c r="D47" s="19"/>
      <c r="E47" s="19"/>
      <c r="F47" s="35">
        <f t="shared" si="0"/>
        <v>0</v>
      </c>
      <c r="G47" s="64"/>
      <c r="H47" s="28"/>
      <c r="I47" s="28"/>
      <c r="J47" s="28"/>
      <c r="K47" s="28"/>
      <c r="L47" s="49"/>
      <c r="M47" s="50"/>
      <c r="N47" s="50"/>
    </row>
    <row r="48" spans="1:14" ht="38.25">
      <c r="A48" s="13" t="s">
        <v>551</v>
      </c>
      <c r="B48" s="34"/>
      <c r="C48" s="13" t="s">
        <v>552</v>
      </c>
      <c r="D48" s="19"/>
      <c r="E48" s="19"/>
      <c r="F48" s="35">
        <f t="shared" si="0"/>
        <v>0</v>
      </c>
      <c r="G48" s="64"/>
      <c r="H48" s="28"/>
      <c r="I48" s="28"/>
      <c r="J48" s="28"/>
      <c r="K48" s="27"/>
      <c r="L48" s="49"/>
      <c r="M48" s="50"/>
      <c r="N48" s="50"/>
    </row>
    <row r="49" spans="1:14" s="31" customFormat="1" ht="15.75">
      <c r="A49" s="30" t="s">
        <v>539</v>
      </c>
      <c r="B49" s="33" t="s">
        <v>418</v>
      </c>
      <c r="C49" s="33" t="s">
        <v>418</v>
      </c>
      <c r="D49" s="33" t="s">
        <v>418</v>
      </c>
      <c r="E49" s="33" t="s">
        <v>418</v>
      </c>
      <c r="F49" s="33" t="s">
        <v>418</v>
      </c>
      <c r="G49" s="33" t="s">
        <v>418</v>
      </c>
      <c r="H49" s="33" t="s">
        <v>418</v>
      </c>
      <c r="I49" s="33" t="s">
        <v>418</v>
      </c>
      <c r="J49" s="33" t="s">
        <v>418</v>
      </c>
      <c r="K49" s="33" t="s">
        <v>418</v>
      </c>
      <c r="L49" s="33" t="s">
        <v>418</v>
      </c>
      <c r="M49" s="33"/>
      <c r="N49" s="33" t="s">
        <v>418</v>
      </c>
    </row>
    <row r="50" spans="1:14" ht="38.25">
      <c r="A50" s="13" t="s">
        <v>553</v>
      </c>
      <c r="B50" s="34"/>
      <c r="C50" s="13" t="s">
        <v>554</v>
      </c>
      <c r="D50" s="19"/>
      <c r="E50" s="19"/>
      <c r="F50" s="35">
        <f>SUM(D50*E50)</f>
        <v>0</v>
      </c>
      <c r="G50" s="64"/>
      <c r="H50" s="28"/>
      <c r="I50" s="28"/>
      <c r="J50" s="28"/>
      <c r="K50" s="28"/>
      <c r="L50" s="49"/>
      <c r="M50" s="50"/>
      <c r="N50" s="50"/>
    </row>
    <row r="51" spans="1:14" ht="51">
      <c r="A51" s="70" t="s">
        <v>555</v>
      </c>
      <c r="B51" s="72"/>
      <c r="C51" s="13" t="s">
        <v>556</v>
      </c>
      <c r="D51" s="19"/>
      <c r="E51" s="19"/>
      <c r="F51" s="35">
        <f>SUM(D51*E51)</f>
        <v>0</v>
      </c>
      <c r="G51" s="64"/>
      <c r="H51" s="34"/>
      <c r="I51" s="34"/>
      <c r="J51" s="34"/>
      <c r="K51" s="34"/>
      <c r="L51" s="49"/>
      <c r="M51" s="50"/>
      <c r="N51" s="50"/>
    </row>
    <row r="52" spans="1:14" ht="38.25">
      <c r="A52" s="71"/>
      <c r="B52" s="73"/>
      <c r="C52" s="13" t="s">
        <v>557</v>
      </c>
      <c r="D52" s="19"/>
      <c r="E52" s="19"/>
      <c r="F52" s="35">
        <f>SUM(D52*E52)</f>
        <v>0</v>
      </c>
      <c r="G52" s="64"/>
      <c r="H52" s="34"/>
      <c r="I52" s="34"/>
      <c r="J52" s="28"/>
      <c r="K52" s="34"/>
      <c r="L52" s="49"/>
      <c r="M52" s="50"/>
      <c r="N52" s="50"/>
    </row>
    <row r="53" spans="1:14" ht="51">
      <c r="A53" s="13" t="s">
        <v>558</v>
      </c>
      <c r="B53" s="34"/>
      <c r="C53" s="13" t="s">
        <v>559</v>
      </c>
      <c r="D53" s="19"/>
      <c r="E53" s="19"/>
      <c r="F53" s="35">
        <f>SUM(D53*E53)</f>
        <v>0</v>
      </c>
      <c r="G53" s="64"/>
      <c r="H53" s="34"/>
      <c r="I53" s="34"/>
      <c r="J53" s="28"/>
      <c r="K53" s="27"/>
      <c r="L53" s="49"/>
      <c r="M53" s="50"/>
      <c r="N53" s="50"/>
    </row>
  </sheetData>
  <mergeCells count="21">
    <mergeCell ref="I7:J7"/>
    <mergeCell ref="B7:E7"/>
    <mergeCell ref="A9:A10"/>
    <mergeCell ref="B9:B10"/>
    <mergeCell ref="C9:C10"/>
    <mergeCell ref="H9:H10"/>
    <mergeCell ref="N9:N10"/>
    <mergeCell ref="A12:A13"/>
    <mergeCell ref="B12:B13"/>
    <mergeCell ref="I9:I10"/>
    <mergeCell ref="J9:J10"/>
    <mergeCell ref="K9:K10"/>
    <mergeCell ref="M9:M10"/>
    <mergeCell ref="L9:L10"/>
    <mergeCell ref="D9:F9"/>
    <mergeCell ref="A1:C1"/>
    <mergeCell ref="A3:C3"/>
    <mergeCell ref="A51:A52"/>
    <mergeCell ref="B51:B52"/>
    <mergeCell ref="A20:A21"/>
    <mergeCell ref="B20:B21"/>
  </mergeCells>
  <conditionalFormatting sqref="P10">
    <cfRule type="cellIs" priority="1" dxfId="0" operator="equal" stopIfTrue="1">
      <formula>1</formula>
    </cfRule>
    <cfRule type="cellIs" priority="2" dxfId="1" operator="equal" stopIfTrue="1">
      <formula>2</formula>
    </cfRule>
  </conditionalFormatting>
  <conditionalFormatting sqref="G12:G14 G16:G17 G19:G23 G25:G29 G31 G33:G35 G37:G41 G43:G48 G50:G53">
    <cfRule type="cellIs" priority="3" dxfId="2" operator="equal" stopIfTrue="1">
      <formula>"tief"</formula>
    </cfRule>
    <cfRule type="cellIs" priority="4" dxfId="3" operator="equal" stopIfTrue="1">
      <formula>"mittel"</formula>
    </cfRule>
    <cfRule type="cellIs" priority="5" dxfId="4" operator="equal" stopIfTrue="1">
      <formula>"hoch"</formula>
    </cfRule>
  </conditionalFormatting>
  <conditionalFormatting sqref="F12:F14 F16:F17 F19:F23 F25:F29 F31 F33:F35 F37:F41 F43:F48 F50:F53">
    <cfRule type="cellIs" priority="6" dxfId="2" operator="between" stopIfTrue="1">
      <formula>0</formula>
      <formula>2</formula>
    </cfRule>
    <cfRule type="cellIs" priority="7" dxfId="3" operator="between" stopIfTrue="1">
      <formula>3</formula>
      <formula>7</formula>
    </cfRule>
    <cfRule type="cellIs" priority="8" dxfId="4" operator="greaterThanOrEqual" stopIfTrue="1">
      <formula>8</formula>
    </cfRule>
  </conditionalFormatting>
  <dataValidations count="8">
    <dataValidation type="list" showInputMessage="1" showErrorMessage="1" errorTitle="Eintretenswahrscheinlichkeit" error="Die Eingabe ist auf die Optionen im Auswahlfeld begrenzt. &#10;&#10;Bitte klicken Sie auf das Auswahlfeldelement und wählen Sie einen gültigen Wert. " sqref="D50:D53 D43:D48 D37:D41 D33:D35 D31 D25:D29 D19:D23 D16:D17 D12:D14">
      <formula1>" 1,2,3,4"</formula1>
    </dataValidation>
    <dataValidation type="list" allowBlank="1" showInputMessage="1" showErrorMessage="1" errorTitle="Faktor Auswirkung" error="Die Eingabe ist auf die Optionen im Auswahlfeld begrenzt. &#10;&#10;Bitte klicken Sie auf das Auswahlfeldelement und wählen Sie einen gültigen Wert. " sqref="E50:E53 E43:E48 E37:E41 E33:E35 E31 E25:E29 E12:E14 E16:E17 E19:E23">
      <formula1>"1,2,3,4"</formula1>
    </dataValidation>
    <dataValidation type="list" allowBlank="1" showInputMessage="1" showErrorMessage="1" errorTitle="Antwort Frage" error="Die Fragen sind eindeutig mit &quot;Ja&quot;, &quot;Nein&quot; oder &quot;n.a.&quot; (für nicht anwendbar) zu beantworten. &#10;&#10;Verwenden Sie zur Beantwortung die vorgegebenen Auswahlfelder." sqref="B50:B53 B43:B48 B37:B41 B33:B35 B31 B25:B29 B22:B23 B19:B20 B16:B17 B12:B14">
      <formula1>"Ja,Nein,n.a."</formula1>
    </dataValidation>
    <dataValidation errorStyle="warning" type="list" allowBlank="1" showInputMessage="1" showErrorMessage="1" error="Sind Sie sicher, dass Sie nicht eine der vorgeschlagenen NRM-Standardrollen verwenden möchten?" sqref="K50:K53 K43:K48 K37:K41 K33:K35 K31 K25:K29 K19:K23 K16:K17 K12:K14">
      <formula1>Rollen</formula1>
    </dataValidation>
    <dataValidation type="list" allowBlank="1" showInputMessage="1" showErrorMessage="1" sqref="L50:L53 L43:L48 L37:L41 L33:L35 L31 L25:L29 L19:L23 L16:L17 L12:L14">
      <formula1>Periodizität</formula1>
    </dataValidation>
    <dataValidation type="list" allowBlank="1" showInputMessage="1" showErrorMessage="1" sqref="M50:M53 M43:M48 M37:M41 M33:M35 M31 M25:M29 M19:M23 M16:M17 M12:M14">
      <formula1>Kontrollart</formula1>
    </dataValidation>
    <dataValidation type="list" allowBlank="1" showInputMessage="1" showErrorMessage="1" sqref="N50:N53 N43:N48 N37:N41 N33:N35 N31 N25:N29 N19:N23 N16:N17 N12:N14">
      <formula1>Wirkung</formula1>
    </dataValidation>
    <dataValidation type="list" allowBlank="1" showInputMessage="1" showErrorMessage="1" sqref="G12:G14 G16:G17 G19:G23 G25:G29 G31 G33:G35 G37:G41 G43:G48 G50:G53">
      <formula1>Risikoeinschätzung</formula1>
    </dataValidation>
  </dataValidations>
  <printOptions/>
  <pageMargins left="0.4330708661417323" right="0.1968503937007874" top="0.4330708661417323" bottom="0.984251968503937" header="0.2755905511811024" footer="0.5118110236220472"/>
  <pageSetup fitToHeight="99" fitToWidth="1" horizontalDpi="600" verticalDpi="600" orientation="landscape" paperSize="9" scale="65" r:id="rId3"/>
  <headerFooter alignWithMargins="0">
    <oddFooter>&amp;L&amp;F / &amp;A&amp;C&amp;P / &amp;N&amp;R&amp;D</oddFooter>
  </headerFooter>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P43"/>
  <sheetViews>
    <sheetView zoomScale="80" zoomScaleNormal="80" workbookViewId="0" topLeftCell="A1">
      <pane ySplit="10" topLeftCell="BM21" activePane="bottomLeft" state="frozen"/>
      <selection pane="topLeft" activeCell="A8" sqref="A8"/>
      <selection pane="bottomLeft" activeCell="F22" sqref="F22:F23"/>
    </sheetView>
  </sheetViews>
  <sheetFormatPr defaultColWidth="11.421875" defaultRowHeight="12.75"/>
  <cols>
    <col min="1" max="1" width="35.7109375" style="1" customWidth="1"/>
    <col min="2" max="2" width="7.421875" style="1" customWidth="1"/>
    <col min="3" max="3" width="32.421875" style="1" customWidth="1"/>
    <col min="4" max="5" width="5.421875" style="1" customWidth="1"/>
    <col min="6" max="7" width="9.00390625" style="1" customWidth="1"/>
    <col min="8" max="8" width="32.57421875" style="1" customWidth="1"/>
    <col min="9" max="9" width="30.57421875" style="1" customWidth="1"/>
    <col min="10" max="10" width="24.8515625" style="1" customWidth="1"/>
    <col min="11" max="11" width="15.28125" style="1" customWidth="1"/>
    <col min="12" max="14" width="3.421875" style="1" customWidth="1"/>
    <col min="15" max="15" width="0.13671875" style="1" customWidth="1"/>
    <col min="16" max="16" width="11.421875" style="1" hidden="1" customWidth="1"/>
    <col min="17" max="16384" width="11.421875" style="1" customWidth="1"/>
  </cols>
  <sheetData>
    <row r="1" spans="1:3" ht="20.25">
      <c r="A1" s="69" t="s">
        <v>127</v>
      </c>
      <c r="B1" s="69"/>
      <c r="C1" s="69"/>
    </row>
    <row r="2" s="60" customFormat="1" ht="3.75" customHeight="1">
      <c r="A2" s="59"/>
    </row>
    <row r="3" spans="1:3" s="60" customFormat="1" ht="20.25" customHeight="1">
      <c r="A3" s="93" t="s">
        <v>511</v>
      </c>
      <c r="B3" s="69"/>
      <c r="C3" s="69"/>
    </row>
    <row r="4" s="60" customFormat="1" ht="3.75" customHeight="1">
      <c r="A4" s="59"/>
    </row>
    <row r="5" ht="20.25" customHeight="1">
      <c r="A5" s="5" t="s">
        <v>73</v>
      </c>
    </row>
    <row r="6" s="2" customFormat="1" ht="6.75" customHeight="1">
      <c r="A6" s="6"/>
    </row>
    <row r="7" spans="1:14" s="21" customFormat="1" ht="23.25" customHeight="1">
      <c r="A7" s="23" t="s">
        <v>230</v>
      </c>
      <c r="B7" s="86"/>
      <c r="C7" s="87"/>
      <c r="D7" s="87"/>
      <c r="E7" s="87"/>
      <c r="F7" s="51"/>
      <c r="G7" s="63" t="s">
        <v>231</v>
      </c>
      <c r="H7" s="67"/>
      <c r="I7" s="85"/>
      <c r="J7" s="94"/>
      <c r="K7" s="52"/>
      <c r="L7" s="92"/>
      <c r="M7" s="92"/>
      <c r="N7" s="92"/>
    </row>
    <row r="8" s="21" customFormat="1" ht="96" customHeight="1">
      <c r="A8" s="24"/>
    </row>
    <row r="9" spans="1:15" s="21" customFormat="1" ht="15" customHeight="1">
      <c r="A9" s="88" t="s">
        <v>419</v>
      </c>
      <c r="B9" s="78" t="s">
        <v>183</v>
      </c>
      <c r="C9" s="90" t="s">
        <v>420</v>
      </c>
      <c r="D9" s="82" t="s">
        <v>99</v>
      </c>
      <c r="E9" s="83"/>
      <c r="F9" s="84"/>
      <c r="G9" s="62" t="s">
        <v>100</v>
      </c>
      <c r="H9" s="78" t="s">
        <v>229</v>
      </c>
      <c r="I9" s="78" t="s">
        <v>421</v>
      </c>
      <c r="J9" s="78" t="s">
        <v>430</v>
      </c>
      <c r="K9" s="78" t="s">
        <v>19</v>
      </c>
      <c r="L9" s="76" t="s">
        <v>422</v>
      </c>
      <c r="M9" s="80" t="s">
        <v>172</v>
      </c>
      <c r="N9" s="76" t="s">
        <v>173</v>
      </c>
      <c r="O9" s="20"/>
    </row>
    <row r="10" spans="1:16" s="21" customFormat="1" ht="63.75" customHeight="1">
      <c r="A10" s="89"/>
      <c r="B10" s="79"/>
      <c r="C10" s="91"/>
      <c r="D10" s="65" t="s">
        <v>181</v>
      </c>
      <c r="E10" s="65" t="s">
        <v>182</v>
      </c>
      <c r="F10" s="66" t="s">
        <v>423</v>
      </c>
      <c r="G10" s="62" t="s">
        <v>423</v>
      </c>
      <c r="H10" s="79"/>
      <c r="I10" s="79"/>
      <c r="J10" s="79"/>
      <c r="K10" s="79"/>
      <c r="L10" s="77"/>
      <c r="M10" s="81"/>
      <c r="N10" s="77"/>
      <c r="O10" s="20"/>
      <c r="P10" s="21">
        <v>1</v>
      </c>
    </row>
    <row r="11" spans="1:14" s="31" customFormat="1" ht="15.75">
      <c r="A11" s="32" t="s">
        <v>74</v>
      </c>
      <c r="B11" s="33" t="s">
        <v>418</v>
      </c>
      <c r="C11" s="33" t="s">
        <v>418</v>
      </c>
      <c r="D11" s="33" t="s">
        <v>418</v>
      </c>
      <c r="E11" s="33" t="s">
        <v>418</v>
      </c>
      <c r="F11" s="33" t="s">
        <v>418</v>
      </c>
      <c r="G11" s="33" t="s">
        <v>418</v>
      </c>
      <c r="H11" s="33" t="s">
        <v>418</v>
      </c>
      <c r="I11" s="33" t="s">
        <v>418</v>
      </c>
      <c r="J11" s="33" t="s">
        <v>418</v>
      </c>
      <c r="K11" s="33" t="s">
        <v>418</v>
      </c>
      <c r="L11" s="33" t="s">
        <v>418</v>
      </c>
      <c r="M11" s="33"/>
      <c r="N11" s="33" t="s">
        <v>418</v>
      </c>
    </row>
    <row r="12" spans="1:14" s="26" customFormat="1" ht="38.25">
      <c r="A12" s="22" t="s">
        <v>75</v>
      </c>
      <c r="B12" s="25"/>
      <c r="C12" s="22" t="s">
        <v>385</v>
      </c>
      <c r="D12" s="17"/>
      <c r="E12" s="17"/>
      <c r="F12" s="11">
        <f>SUM(D12*E12)</f>
        <v>0</v>
      </c>
      <c r="G12" s="64"/>
      <c r="H12" s="25"/>
      <c r="I12" s="25"/>
      <c r="J12" s="25"/>
      <c r="K12" s="25"/>
      <c r="L12" s="45"/>
      <c r="M12" s="48"/>
      <c r="N12" s="45"/>
    </row>
    <row r="13" spans="1:14" ht="51">
      <c r="A13" s="9" t="s">
        <v>76</v>
      </c>
      <c r="B13" s="27"/>
      <c r="C13" s="9" t="s">
        <v>386</v>
      </c>
      <c r="D13" s="18"/>
      <c r="E13" s="18"/>
      <c r="F13" s="11">
        <f>SUM(D13*E13)</f>
        <v>0</v>
      </c>
      <c r="G13" s="64"/>
      <c r="H13" s="27"/>
      <c r="I13" s="27"/>
      <c r="J13" s="27"/>
      <c r="K13" s="27"/>
      <c r="L13" s="45"/>
      <c r="M13" s="46"/>
      <c r="N13" s="45"/>
    </row>
    <row r="14" spans="1:14" ht="38.25">
      <c r="A14" s="9" t="s">
        <v>383</v>
      </c>
      <c r="B14" s="27"/>
      <c r="C14" s="9" t="s">
        <v>387</v>
      </c>
      <c r="D14" s="18"/>
      <c r="E14" s="18"/>
      <c r="F14" s="11">
        <f>SUM(D14*E14)</f>
        <v>0</v>
      </c>
      <c r="G14" s="64"/>
      <c r="H14" s="27"/>
      <c r="I14" s="27"/>
      <c r="J14" s="27"/>
      <c r="K14" s="27"/>
      <c r="L14" s="45"/>
      <c r="M14" s="46"/>
      <c r="N14" s="45"/>
    </row>
    <row r="15" spans="1:14" ht="76.5" customHeight="1">
      <c r="A15" s="13" t="s">
        <v>384</v>
      </c>
      <c r="B15" s="34"/>
      <c r="C15" s="13" t="s">
        <v>388</v>
      </c>
      <c r="D15" s="19"/>
      <c r="E15" s="19"/>
      <c r="F15" s="35">
        <f>SUM(D15*E15)</f>
        <v>0</v>
      </c>
      <c r="G15" s="64"/>
      <c r="H15" s="34"/>
      <c r="I15" s="34"/>
      <c r="J15" s="34"/>
      <c r="K15" s="34"/>
      <c r="L15" s="45"/>
      <c r="M15" s="46"/>
      <c r="N15" s="45"/>
    </row>
    <row r="16" spans="1:14" s="31" customFormat="1" ht="15.75" customHeight="1">
      <c r="A16" s="32" t="s">
        <v>389</v>
      </c>
      <c r="B16" s="33" t="s">
        <v>418</v>
      </c>
      <c r="C16" s="33" t="s">
        <v>418</v>
      </c>
      <c r="D16" s="33" t="s">
        <v>418</v>
      </c>
      <c r="E16" s="33" t="s">
        <v>418</v>
      </c>
      <c r="F16" s="33" t="s">
        <v>418</v>
      </c>
      <c r="G16" s="33" t="s">
        <v>418</v>
      </c>
      <c r="H16" s="33" t="s">
        <v>418</v>
      </c>
      <c r="I16" s="33" t="s">
        <v>418</v>
      </c>
      <c r="J16" s="33" t="s">
        <v>418</v>
      </c>
      <c r="K16" s="33" t="s">
        <v>418</v>
      </c>
      <c r="L16" s="44" t="s">
        <v>418</v>
      </c>
      <c r="M16" s="44"/>
      <c r="N16" s="44" t="s">
        <v>418</v>
      </c>
    </row>
    <row r="17" spans="1:14" ht="102">
      <c r="A17" s="22" t="s">
        <v>390</v>
      </c>
      <c r="B17" s="25"/>
      <c r="C17" s="22" t="s">
        <v>394</v>
      </c>
      <c r="D17" s="17"/>
      <c r="E17" s="17"/>
      <c r="F17" s="11">
        <f>SUM(D17*E17)</f>
        <v>0</v>
      </c>
      <c r="G17" s="64"/>
      <c r="H17" s="25"/>
      <c r="I17" s="25"/>
      <c r="J17" s="25"/>
      <c r="K17" s="25"/>
      <c r="L17" s="45"/>
      <c r="M17" s="46"/>
      <c r="N17" s="45"/>
    </row>
    <row r="18" spans="1:14" ht="63.75">
      <c r="A18" s="9" t="s">
        <v>391</v>
      </c>
      <c r="B18" s="27"/>
      <c r="C18" s="9" t="s">
        <v>395</v>
      </c>
      <c r="D18" s="18"/>
      <c r="E18" s="18"/>
      <c r="F18" s="11">
        <f>SUM(D18*E18)</f>
        <v>0</v>
      </c>
      <c r="G18" s="64"/>
      <c r="H18" s="27"/>
      <c r="I18" s="27"/>
      <c r="J18" s="27"/>
      <c r="K18" s="27"/>
      <c r="L18" s="45"/>
      <c r="M18" s="46"/>
      <c r="N18" s="45"/>
    </row>
    <row r="19" spans="1:14" ht="146.25" customHeight="1">
      <c r="A19" s="9" t="s">
        <v>392</v>
      </c>
      <c r="B19" s="27"/>
      <c r="C19" s="9" t="s">
        <v>396</v>
      </c>
      <c r="D19" s="18"/>
      <c r="E19" s="18"/>
      <c r="F19" s="11">
        <f>SUM(D19*E19)</f>
        <v>0</v>
      </c>
      <c r="G19" s="64"/>
      <c r="H19" s="27"/>
      <c r="I19" s="27"/>
      <c r="J19" s="27"/>
      <c r="K19" s="27"/>
      <c r="L19" s="45"/>
      <c r="M19" s="46"/>
      <c r="N19" s="45"/>
    </row>
    <row r="20" spans="1:14" ht="102">
      <c r="A20" s="9" t="s">
        <v>393</v>
      </c>
      <c r="B20" s="27"/>
      <c r="C20" s="9" t="s">
        <v>397</v>
      </c>
      <c r="D20" s="18"/>
      <c r="E20" s="18"/>
      <c r="F20" s="11">
        <f>SUM(D20*E20)</f>
        <v>0</v>
      </c>
      <c r="G20" s="64"/>
      <c r="H20" s="27"/>
      <c r="I20" s="27"/>
      <c r="J20" s="27"/>
      <c r="K20" s="27"/>
      <c r="L20" s="45"/>
      <c r="M20" s="46"/>
      <c r="N20" s="45"/>
    </row>
    <row r="21" spans="1:14" s="31" customFormat="1" ht="47.25">
      <c r="A21" s="30" t="s">
        <v>398</v>
      </c>
      <c r="B21" s="33" t="s">
        <v>418</v>
      </c>
      <c r="C21" s="33" t="s">
        <v>418</v>
      </c>
      <c r="D21" s="33" t="s">
        <v>418</v>
      </c>
      <c r="E21" s="33" t="s">
        <v>418</v>
      </c>
      <c r="F21" s="33" t="s">
        <v>418</v>
      </c>
      <c r="G21" s="33" t="s">
        <v>418</v>
      </c>
      <c r="H21" s="33" t="s">
        <v>418</v>
      </c>
      <c r="I21" s="33" t="s">
        <v>418</v>
      </c>
      <c r="J21" s="33" t="s">
        <v>418</v>
      </c>
      <c r="K21" s="33" t="s">
        <v>418</v>
      </c>
      <c r="L21" s="44" t="s">
        <v>418</v>
      </c>
      <c r="M21" s="44"/>
      <c r="N21" s="44" t="s">
        <v>418</v>
      </c>
    </row>
    <row r="22" spans="1:14" ht="38.25">
      <c r="A22" s="9" t="s">
        <v>399</v>
      </c>
      <c r="B22" s="27"/>
      <c r="C22" s="9" t="s">
        <v>401</v>
      </c>
      <c r="D22" s="18"/>
      <c r="E22" s="18"/>
      <c r="F22" s="11">
        <f>SUM(D22*E22)</f>
        <v>0</v>
      </c>
      <c r="G22" s="64"/>
      <c r="H22" s="27"/>
      <c r="I22" s="27"/>
      <c r="J22" s="27"/>
      <c r="K22" s="27"/>
      <c r="L22" s="47"/>
      <c r="M22" s="47"/>
      <c r="N22" s="47"/>
    </row>
    <row r="23" spans="1:14" ht="51" customHeight="1">
      <c r="A23" s="13" t="s">
        <v>400</v>
      </c>
      <c r="B23" s="34"/>
      <c r="C23" s="13" t="s">
        <v>402</v>
      </c>
      <c r="D23" s="19"/>
      <c r="E23" s="19"/>
      <c r="F23" s="35">
        <f>SUM(D23*E23)</f>
        <v>0</v>
      </c>
      <c r="G23" s="64"/>
      <c r="H23" s="28"/>
      <c r="I23" s="28"/>
      <c r="J23" s="28"/>
      <c r="K23" s="28"/>
      <c r="L23" s="45"/>
      <c r="M23" s="46"/>
      <c r="N23" s="45"/>
    </row>
    <row r="24" ht="12.75">
      <c r="A24" s="26"/>
    </row>
    <row r="25" ht="12.75">
      <c r="A25" s="26"/>
    </row>
    <row r="26" ht="12.75">
      <c r="A26" s="26"/>
    </row>
    <row r="27" ht="12.75">
      <c r="A27" s="26"/>
    </row>
    <row r="28" ht="12.75">
      <c r="A28" s="26"/>
    </row>
    <row r="29" ht="12.75">
      <c r="A29" s="26"/>
    </row>
    <row r="30" ht="12.75">
      <c r="A30" s="26"/>
    </row>
    <row r="31" ht="12.75">
      <c r="A31" s="26"/>
    </row>
    <row r="32" ht="12.75">
      <c r="A32" s="26"/>
    </row>
    <row r="33" ht="12.75">
      <c r="A33" s="26"/>
    </row>
    <row r="34" ht="12.75">
      <c r="A34" s="26"/>
    </row>
    <row r="35" ht="12.75">
      <c r="A35" s="26"/>
    </row>
    <row r="36" ht="12.75">
      <c r="A36" s="26"/>
    </row>
    <row r="37" ht="12.75">
      <c r="A37" s="26"/>
    </row>
    <row r="38" ht="12.75">
      <c r="A38" s="26"/>
    </row>
    <row r="39" ht="12.75">
      <c r="A39" s="26"/>
    </row>
    <row r="40" ht="12.75">
      <c r="A40" s="26"/>
    </row>
    <row r="41" ht="12.75">
      <c r="A41" s="26"/>
    </row>
    <row r="42" ht="12.75">
      <c r="A42" s="26"/>
    </row>
    <row r="43" ht="12.75">
      <c r="A43" s="26"/>
    </row>
  </sheetData>
  <mergeCells count="16">
    <mergeCell ref="L7:N7"/>
    <mergeCell ref="A9:A10"/>
    <mergeCell ref="B9:B10"/>
    <mergeCell ref="C9:C10"/>
    <mergeCell ref="H9:H10"/>
    <mergeCell ref="D9:F9"/>
    <mergeCell ref="A1:C1"/>
    <mergeCell ref="A3:C3"/>
    <mergeCell ref="I9:I10"/>
    <mergeCell ref="N9:N10"/>
    <mergeCell ref="J9:J10"/>
    <mergeCell ref="K9:K10"/>
    <mergeCell ref="M9:M10"/>
    <mergeCell ref="L9:L10"/>
    <mergeCell ref="I7:J7"/>
    <mergeCell ref="B7:E7"/>
  </mergeCells>
  <conditionalFormatting sqref="P10">
    <cfRule type="cellIs" priority="1" dxfId="0" operator="equal" stopIfTrue="1">
      <formula>1</formula>
    </cfRule>
    <cfRule type="cellIs" priority="2" dxfId="1" operator="equal" stopIfTrue="1">
      <formula>2</formula>
    </cfRule>
  </conditionalFormatting>
  <conditionalFormatting sqref="G12:G15 G17:G20 G22:G23">
    <cfRule type="cellIs" priority="3" dxfId="2" operator="equal" stopIfTrue="1">
      <formula>"tief"</formula>
    </cfRule>
    <cfRule type="cellIs" priority="4" dxfId="3" operator="equal" stopIfTrue="1">
      <formula>"mittel"</formula>
    </cfRule>
    <cfRule type="cellIs" priority="5" dxfId="4" operator="equal" stopIfTrue="1">
      <formula>"hoch"</formula>
    </cfRule>
  </conditionalFormatting>
  <conditionalFormatting sqref="F12:F15 F17:F20 F22:F23">
    <cfRule type="cellIs" priority="6" dxfId="2" operator="between" stopIfTrue="1">
      <formula>0</formula>
      <formula>2</formula>
    </cfRule>
    <cfRule type="cellIs" priority="7" dxfId="3" operator="between" stopIfTrue="1">
      <formula>3</formula>
      <formula>7</formula>
    </cfRule>
    <cfRule type="cellIs" priority="8" dxfId="4" operator="greaterThanOrEqual" stopIfTrue="1">
      <formula>8</formula>
    </cfRule>
  </conditionalFormatting>
  <dataValidations count="8">
    <dataValidation type="list" showInputMessage="1" showErrorMessage="1" errorTitle="Eintretenswahrscheinlichkeit" error="Die Eingabe ist auf die Optionen im Auswahlfeld begrenzt. &#10;&#10;Bitte klicken Sie auf das Auswahlfeldelement und wählen Sie einen gültigen Wert. " sqref="D22:D23 D17:D20 D12:D15">
      <formula1>" 1,2,3,4"</formula1>
    </dataValidation>
    <dataValidation type="list" allowBlank="1" showInputMessage="1" showErrorMessage="1" errorTitle="Faktor Auswirkung" error="Die Eingabe ist auf die Optionen im Auswahlfeld begrenzt. &#10;&#10;Bitte klicken Sie auf das Auswahlfeldelement und wählen Sie einen gültigen Wert. " sqref="E22:E23 E17:E20 E12:E15">
      <formula1>"1,2,3,4"</formula1>
    </dataValidation>
    <dataValidation type="list" allowBlank="1" showInputMessage="1" showErrorMessage="1" errorTitle="Antwort Frage" error="Die Fragen sind eindeutig mit &quot;Ja&quot;, &quot;Nein&quot; oder &quot;n.a.&quot; (für nicht anwendbar) zu beantworten. &#10;&#10;Verwenden Sie zur Beantwortung die vorgegebenen Auswahlfelder." sqref="B22:B23 B17:B20 B12:B15">
      <formula1>"Ja,Nein,n.a."</formula1>
    </dataValidation>
    <dataValidation errorStyle="warning" type="list" allowBlank="1" showInputMessage="1" showErrorMessage="1" error="Sind Sie sicher, dass Sie nicht eine der vorgeschlagenen NRM-Standardrollen verwenden möchten?" sqref="K22:K23 K17:K20 K12:K15">
      <formula1>Rollen</formula1>
    </dataValidation>
    <dataValidation type="list" allowBlank="1" showInputMessage="1" showErrorMessage="1" sqref="L17:L20 L22:L23 L12:L15">
      <formula1>Periodizität</formula1>
    </dataValidation>
    <dataValidation type="list" allowBlank="1" showInputMessage="1" showErrorMessage="1" sqref="M17:M20 M22:M23 M12:M15">
      <formula1>Kontrollart</formula1>
    </dataValidation>
    <dataValidation type="list" allowBlank="1" showInputMessage="1" showErrorMessage="1" sqref="N17:N20 N22:N23 N12:N15">
      <formula1>Wirkung</formula1>
    </dataValidation>
    <dataValidation type="list" allowBlank="1" showInputMessage="1" showErrorMessage="1" sqref="G12:G15 G17:G20 G22:G23">
      <formula1>Risikoeinschätzung</formula1>
    </dataValidation>
  </dataValidations>
  <printOptions/>
  <pageMargins left="0.44" right="0.21" top="0.45" bottom="1" header="0.28" footer="0.4921259845"/>
  <pageSetup fitToHeight="99" fitToWidth="1" horizontalDpi="600" verticalDpi="600" orientation="landscape" paperSize="9" scale="65" r:id="rId3"/>
  <headerFooter alignWithMargins="0">
    <oddFooter>&amp;L&amp;F / &amp;A&amp;C&amp;P / &amp;N&amp;R&amp;D</oddFoot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P61"/>
  <sheetViews>
    <sheetView zoomScale="80" zoomScaleNormal="80" workbookViewId="0" topLeftCell="A1">
      <pane ySplit="10" topLeftCell="BM38" activePane="bottomLeft" state="frozen"/>
      <selection pane="topLeft" activeCell="A8" sqref="A8"/>
      <selection pane="bottomLeft" activeCell="F39" sqref="F39:F40"/>
    </sheetView>
  </sheetViews>
  <sheetFormatPr defaultColWidth="11.421875" defaultRowHeight="12.75"/>
  <cols>
    <col min="1" max="1" width="35.7109375" style="1" customWidth="1"/>
    <col min="2" max="2" width="7.421875" style="1" customWidth="1"/>
    <col min="3" max="3" width="32.421875" style="1" customWidth="1"/>
    <col min="4" max="5" width="5.421875" style="1" customWidth="1"/>
    <col min="6" max="7" width="9.00390625" style="1" customWidth="1"/>
    <col min="8" max="8" width="32.57421875" style="1" customWidth="1"/>
    <col min="9" max="9" width="30.57421875" style="1" customWidth="1"/>
    <col min="10" max="10" width="24.8515625" style="1" customWidth="1"/>
    <col min="11" max="11" width="15.28125" style="1" customWidth="1"/>
    <col min="12" max="14" width="3.421875" style="1" customWidth="1"/>
    <col min="15" max="15" width="0.13671875" style="1" customWidth="1"/>
    <col min="16" max="16" width="11.421875" style="1" hidden="1" customWidth="1"/>
    <col min="17" max="16384" width="11.421875" style="1" customWidth="1"/>
  </cols>
  <sheetData>
    <row r="1" spans="1:3" ht="20.25">
      <c r="A1" s="69" t="s">
        <v>127</v>
      </c>
      <c r="B1" s="69"/>
      <c r="C1" s="69"/>
    </row>
    <row r="2" s="60" customFormat="1" ht="3.75" customHeight="1">
      <c r="A2" s="59"/>
    </row>
    <row r="3" spans="1:3" s="60" customFormat="1" ht="20.25" customHeight="1">
      <c r="A3" s="93" t="s">
        <v>511</v>
      </c>
      <c r="B3" s="69"/>
      <c r="C3" s="69"/>
    </row>
    <row r="4" s="60" customFormat="1" ht="3.75" customHeight="1">
      <c r="A4" s="59"/>
    </row>
    <row r="5" ht="20.25">
      <c r="A5" s="5" t="s">
        <v>109</v>
      </c>
    </row>
    <row r="6" s="2" customFormat="1" ht="6.75" customHeight="1">
      <c r="A6" s="6"/>
    </row>
    <row r="7" spans="1:14" s="21" customFormat="1" ht="23.25" customHeight="1">
      <c r="A7" s="23" t="s">
        <v>230</v>
      </c>
      <c r="B7" s="86"/>
      <c r="C7" s="87"/>
      <c r="D7" s="87"/>
      <c r="E7" s="87"/>
      <c r="F7" s="51"/>
      <c r="G7" s="63" t="s">
        <v>231</v>
      </c>
      <c r="H7" s="67"/>
      <c r="I7" s="85"/>
      <c r="J7" s="94"/>
      <c r="K7" s="52"/>
      <c r="L7" s="92"/>
      <c r="M7" s="92"/>
      <c r="N7" s="92"/>
    </row>
    <row r="8" s="21" customFormat="1" ht="96" customHeight="1">
      <c r="A8" s="24"/>
    </row>
    <row r="9" spans="1:15" s="21" customFormat="1" ht="15" customHeight="1">
      <c r="A9" s="88" t="s">
        <v>419</v>
      </c>
      <c r="B9" s="78" t="s">
        <v>183</v>
      </c>
      <c r="C9" s="90" t="s">
        <v>420</v>
      </c>
      <c r="D9" s="82" t="s">
        <v>99</v>
      </c>
      <c r="E9" s="83"/>
      <c r="F9" s="84"/>
      <c r="G9" s="62" t="s">
        <v>100</v>
      </c>
      <c r="H9" s="78" t="s">
        <v>229</v>
      </c>
      <c r="I9" s="78" t="s">
        <v>421</v>
      </c>
      <c r="J9" s="78" t="s">
        <v>430</v>
      </c>
      <c r="K9" s="78" t="s">
        <v>19</v>
      </c>
      <c r="L9" s="76" t="s">
        <v>422</v>
      </c>
      <c r="M9" s="80" t="s">
        <v>172</v>
      </c>
      <c r="N9" s="76" t="s">
        <v>173</v>
      </c>
      <c r="O9" s="20"/>
    </row>
    <row r="10" spans="1:16" s="21" customFormat="1" ht="63.75" customHeight="1">
      <c r="A10" s="89"/>
      <c r="B10" s="79"/>
      <c r="C10" s="91"/>
      <c r="D10" s="65" t="s">
        <v>181</v>
      </c>
      <c r="E10" s="65" t="s">
        <v>182</v>
      </c>
      <c r="F10" s="66" t="s">
        <v>423</v>
      </c>
      <c r="G10" s="62" t="s">
        <v>423</v>
      </c>
      <c r="H10" s="79"/>
      <c r="I10" s="79"/>
      <c r="J10" s="79"/>
      <c r="K10" s="79"/>
      <c r="L10" s="77"/>
      <c r="M10" s="81"/>
      <c r="N10" s="77"/>
      <c r="O10" s="20"/>
      <c r="P10" s="21">
        <v>1</v>
      </c>
    </row>
    <row r="11" spans="1:14" s="31" customFormat="1" ht="15.75">
      <c r="A11" s="30" t="s">
        <v>110</v>
      </c>
      <c r="B11" s="33" t="s">
        <v>418</v>
      </c>
      <c r="C11" s="33" t="s">
        <v>418</v>
      </c>
      <c r="D11" s="33" t="s">
        <v>418</v>
      </c>
      <c r="E11" s="33" t="s">
        <v>418</v>
      </c>
      <c r="F11" s="33" t="s">
        <v>418</v>
      </c>
      <c r="G11" s="33" t="s">
        <v>418</v>
      </c>
      <c r="H11" s="33" t="s">
        <v>418</v>
      </c>
      <c r="I11" s="33" t="s">
        <v>418</v>
      </c>
      <c r="J11" s="33" t="s">
        <v>418</v>
      </c>
      <c r="K11" s="33" t="s">
        <v>418</v>
      </c>
      <c r="L11" s="33" t="s">
        <v>418</v>
      </c>
      <c r="M11" s="33"/>
      <c r="N11" s="33" t="s">
        <v>418</v>
      </c>
    </row>
    <row r="12" spans="1:14" s="26" customFormat="1" ht="38.25">
      <c r="A12" s="22" t="s">
        <v>111</v>
      </c>
      <c r="B12" s="25"/>
      <c r="C12" s="22" t="s">
        <v>116</v>
      </c>
      <c r="D12" s="17"/>
      <c r="E12" s="17"/>
      <c r="F12" s="11">
        <f>SUM(D12*E12)</f>
        <v>0</v>
      </c>
      <c r="G12" s="64"/>
      <c r="H12" s="25"/>
      <c r="I12" s="25"/>
      <c r="J12" s="25"/>
      <c r="K12" s="25"/>
      <c r="L12" s="56"/>
      <c r="M12" s="48"/>
      <c r="N12" s="56"/>
    </row>
    <row r="13" spans="1:14" ht="114.75">
      <c r="A13" s="9" t="s">
        <v>112</v>
      </c>
      <c r="B13" s="27"/>
      <c r="C13" s="9" t="s">
        <v>117</v>
      </c>
      <c r="D13" s="18"/>
      <c r="E13" s="18"/>
      <c r="F13" s="11">
        <f>SUM(D13*E13)</f>
        <v>0</v>
      </c>
      <c r="G13" s="64"/>
      <c r="H13" s="27"/>
      <c r="I13" s="27"/>
      <c r="J13" s="27"/>
      <c r="K13" s="27"/>
      <c r="L13" s="56"/>
      <c r="M13" s="48"/>
      <c r="N13" s="56"/>
    </row>
    <row r="14" spans="1:14" ht="76.5">
      <c r="A14" s="9" t="s">
        <v>115</v>
      </c>
      <c r="B14" s="27"/>
      <c r="C14" s="9" t="s">
        <v>118</v>
      </c>
      <c r="D14" s="18"/>
      <c r="E14" s="18"/>
      <c r="F14" s="11">
        <f>SUM(D14*E14)</f>
        <v>0</v>
      </c>
      <c r="G14" s="64"/>
      <c r="H14" s="27"/>
      <c r="I14" s="27"/>
      <c r="J14" s="27"/>
      <c r="K14" s="27"/>
      <c r="L14" s="56"/>
      <c r="M14" s="48"/>
      <c r="N14" s="56"/>
    </row>
    <row r="15" spans="1:14" ht="51">
      <c r="A15" s="9" t="s">
        <v>113</v>
      </c>
      <c r="B15" s="27"/>
      <c r="C15" s="9" t="s">
        <v>119</v>
      </c>
      <c r="D15" s="18"/>
      <c r="E15" s="18"/>
      <c r="F15" s="11">
        <f>SUM(D15*E15)</f>
        <v>0</v>
      </c>
      <c r="G15" s="64"/>
      <c r="H15" s="27"/>
      <c r="I15" s="27"/>
      <c r="J15" s="27"/>
      <c r="K15" s="27"/>
      <c r="L15" s="56"/>
      <c r="M15" s="48"/>
      <c r="N15" s="56"/>
    </row>
    <row r="16" spans="1:14" ht="38.25">
      <c r="A16" s="9" t="s">
        <v>114</v>
      </c>
      <c r="B16" s="27"/>
      <c r="C16" s="9" t="s">
        <v>120</v>
      </c>
      <c r="D16" s="18"/>
      <c r="E16" s="18"/>
      <c r="F16" s="11">
        <f>SUM(D16*E16)</f>
        <v>0</v>
      </c>
      <c r="G16" s="64"/>
      <c r="H16" s="27"/>
      <c r="I16" s="27"/>
      <c r="J16" s="27"/>
      <c r="K16" s="27"/>
      <c r="L16" s="56"/>
      <c r="M16" s="48"/>
      <c r="N16" s="56"/>
    </row>
    <row r="17" spans="1:14" s="31" customFormat="1" ht="15.75" customHeight="1">
      <c r="A17" s="32" t="s">
        <v>121</v>
      </c>
      <c r="B17" s="33" t="s">
        <v>418</v>
      </c>
      <c r="C17" s="33" t="s">
        <v>418</v>
      </c>
      <c r="D17" s="33" t="s">
        <v>418</v>
      </c>
      <c r="E17" s="33" t="s">
        <v>418</v>
      </c>
      <c r="F17" s="33" t="s">
        <v>418</v>
      </c>
      <c r="G17" s="33" t="s">
        <v>418</v>
      </c>
      <c r="H17" s="33" t="s">
        <v>418</v>
      </c>
      <c r="I17" s="33" t="s">
        <v>418</v>
      </c>
      <c r="J17" s="33" t="s">
        <v>418</v>
      </c>
      <c r="K17" s="33" t="s">
        <v>418</v>
      </c>
      <c r="L17" s="57" t="s">
        <v>418</v>
      </c>
      <c r="M17" s="57"/>
      <c r="N17" s="57" t="s">
        <v>418</v>
      </c>
    </row>
    <row r="18" spans="1:14" ht="38.25">
      <c r="A18" s="22" t="s">
        <v>122</v>
      </c>
      <c r="B18" s="25"/>
      <c r="C18" s="22" t="s">
        <v>123</v>
      </c>
      <c r="D18" s="17"/>
      <c r="E18" s="17"/>
      <c r="F18" s="11">
        <f>SUM(D18*E18)</f>
        <v>0</v>
      </c>
      <c r="G18" s="64"/>
      <c r="H18" s="25"/>
      <c r="I18" s="25"/>
      <c r="J18" s="25"/>
      <c r="K18" s="25"/>
      <c r="L18" s="56"/>
      <c r="M18" s="48"/>
      <c r="N18" s="56"/>
    </row>
    <row r="19" spans="1:14" ht="63.75">
      <c r="A19" s="13" t="s">
        <v>124</v>
      </c>
      <c r="B19" s="34"/>
      <c r="C19" s="13" t="s">
        <v>125</v>
      </c>
      <c r="D19" s="19"/>
      <c r="E19" s="19"/>
      <c r="F19" s="11">
        <f>SUM(D19*E19)</f>
        <v>0</v>
      </c>
      <c r="G19" s="64"/>
      <c r="H19" s="28"/>
      <c r="I19" s="28"/>
      <c r="J19" s="28"/>
      <c r="K19" s="28"/>
      <c r="L19" s="56"/>
      <c r="M19" s="48"/>
      <c r="N19" s="56"/>
    </row>
    <row r="20" spans="1:14" ht="76.5">
      <c r="A20" s="13" t="s">
        <v>122</v>
      </c>
      <c r="B20" s="34"/>
      <c r="C20" s="13" t="s">
        <v>126</v>
      </c>
      <c r="D20" s="19"/>
      <c r="E20" s="19"/>
      <c r="F20" s="11">
        <f>SUM(D20*E20)</f>
        <v>0</v>
      </c>
      <c r="G20" s="64"/>
      <c r="H20" s="28"/>
      <c r="I20" s="28"/>
      <c r="J20" s="28"/>
      <c r="K20" s="28"/>
      <c r="L20" s="56"/>
      <c r="M20" s="48"/>
      <c r="N20" s="56"/>
    </row>
    <row r="21" spans="1:14" ht="102">
      <c r="A21" s="9" t="s">
        <v>128</v>
      </c>
      <c r="B21" s="27"/>
      <c r="C21" s="9" t="s">
        <v>129</v>
      </c>
      <c r="D21" s="18"/>
      <c r="E21" s="18"/>
      <c r="F21" s="11">
        <f>SUM(D21*E21)</f>
        <v>0</v>
      </c>
      <c r="G21" s="64"/>
      <c r="H21" s="27"/>
      <c r="I21" s="27"/>
      <c r="J21" s="27"/>
      <c r="K21" s="27"/>
      <c r="L21" s="56"/>
      <c r="M21" s="48"/>
      <c r="N21" s="56"/>
    </row>
    <row r="22" spans="1:14" ht="114.75">
      <c r="A22" s="9" t="s">
        <v>130</v>
      </c>
      <c r="B22" s="27"/>
      <c r="C22" s="9" t="s">
        <v>131</v>
      </c>
      <c r="D22" s="18"/>
      <c r="E22" s="18"/>
      <c r="F22" s="11">
        <f>SUM(D22*E22)</f>
        <v>0</v>
      </c>
      <c r="G22" s="64"/>
      <c r="H22" s="27"/>
      <c r="I22" s="27"/>
      <c r="J22" s="27"/>
      <c r="K22" s="27"/>
      <c r="L22" s="56"/>
      <c r="M22" s="48"/>
      <c r="N22" s="56"/>
    </row>
    <row r="23" spans="1:14" s="31" customFormat="1" ht="15.75">
      <c r="A23" s="30" t="s">
        <v>132</v>
      </c>
      <c r="B23" s="33" t="s">
        <v>418</v>
      </c>
      <c r="C23" s="33" t="s">
        <v>418</v>
      </c>
      <c r="D23" s="33" t="s">
        <v>418</v>
      </c>
      <c r="E23" s="33" t="s">
        <v>418</v>
      </c>
      <c r="F23" s="33" t="s">
        <v>418</v>
      </c>
      <c r="G23" s="33" t="s">
        <v>418</v>
      </c>
      <c r="H23" s="33" t="s">
        <v>418</v>
      </c>
      <c r="I23" s="33" t="s">
        <v>418</v>
      </c>
      <c r="J23" s="33" t="s">
        <v>418</v>
      </c>
      <c r="K23" s="33" t="s">
        <v>418</v>
      </c>
      <c r="L23" s="57" t="s">
        <v>418</v>
      </c>
      <c r="M23" s="57"/>
      <c r="N23" s="57" t="s">
        <v>418</v>
      </c>
    </row>
    <row r="24" spans="1:14" ht="102">
      <c r="A24" s="22" t="s">
        <v>133</v>
      </c>
      <c r="B24" s="25"/>
      <c r="C24" s="22" t="s">
        <v>134</v>
      </c>
      <c r="D24" s="17"/>
      <c r="E24" s="17"/>
      <c r="F24" s="11">
        <f>SUM(D24*E24)</f>
        <v>0</v>
      </c>
      <c r="G24" s="64"/>
      <c r="H24" s="25"/>
      <c r="I24" s="25"/>
      <c r="J24" s="25"/>
      <c r="K24" s="27"/>
      <c r="L24" s="56"/>
      <c r="M24" s="48"/>
      <c r="N24" s="56"/>
    </row>
    <row r="25" spans="1:14" ht="76.5">
      <c r="A25" s="9" t="s">
        <v>135</v>
      </c>
      <c r="B25" s="27"/>
      <c r="C25" s="9" t="s">
        <v>136</v>
      </c>
      <c r="D25" s="18"/>
      <c r="E25" s="18"/>
      <c r="F25" s="11">
        <f>SUM(D25*E25)</f>
        <v>0</v>
      </c>
      <c r="G25" s="64"/>
      <c r="H25" s="27"/>
      <c r="I25" s="27"/>
      <c r="J25" s="27"/>
      <c r="K25" s="27"/>
      <c r="L25" s="56"/>
      <c r="M25" s="48"/>
      <c r="N25" s="56"/>
    </row>
    <row r="26" spans="1:14" ht="89.25">
      <c r="A26" s="9" t="s">
        <v>137</v>
      </c>
      <c r="B26" s="27"/>
      <c r="C26" s="9" t="s">
        <v>138</v>
      </c>
      <c r="D26" s="18"/>
      <c r="E26" s="18"/>
      <c r="F26" s="11">
        <f>SUM(D26*E26)</f>
        <v>0</v>
      </c>
      <c r="G26" s="64"/>
      <c r="H26" s="27"/>
      <c r="I26" s="27"/>
      <c r="J26" s="27"/>
      <c r="K26" s="27"/>
      <c r="L26" s="56"/>
      <c r="M26" s="48"/>
      <c r="N26" s="56"/>
    </row>
    <row r="27" spans="1:14" ht="63.75">
      <c r="A27" s="9" t="s">
        <v>139</v>
      </c>
      <c r="B27" s="27"/>
      <c r="C27" s="9" t="s">
        <v>141</v>
      </c>
      <c r="D27" s="18"/>
      <c r="E27" s="18"/>
      <c r="F27" s="11">
        <f>SUM(D27*E27)</f>
        <v>0</v>
      </c>
      <c r="G27" s="64"/>
      <c r="H27" s="27"/>
      <c r="I27" s="27"/>
      <c r="J27" s="27"/>
      <c r="K27" s="27"/>
      <c r="L27" s="56"/>
      <c r="M27" s="48"/>
      <c r="N27" s="56"/>
    </row>
    <row r="28" spans="1:14" ht="38.25">
      <c r="A28" s="9" t="s">
        <v>140</v>
      </c>
      <c r="B28" s="27"/>
      <c r="C28" s="9" t="s">
        <v>142</v>
      </c>
      <c r="D28" s="18"/>
      <c r="E28" s="18"/>
      <c r="F28" s="11">
        <f>SUM(D28*E28)</f>
        <v>0</v>
      </c>
      <c r="G28" s="64"/>
      <c r="H28" s="27"/>
      <c r="I28" s="27"/>
      <c r="J28" s="27"/>
      <c r="K28" s="27"/>
      <c r="L28" s="56"/>
      <c r="M28" s="48"/>
      <c r="N28" s="56"/>
    </row>
    <row r="29" spans="1:14" s="31" customFormat="1" ht="15.75">
      <c r="A29" s="30" t="s">
        <v>143</v>
      </c>
      <c r="B29" s="33" t="s">
        <v>418</v>
      </c>
      <c r="C29" s="33" t="s">
        <v>418</v>
      </c>
      <c r="D29" s="33" t="s">
        <v>418</v>
      </c>
      <c r="E29" s="33" t="s">
        <v>418</v>
      </c>
      <c r="F29" s="33" t="s">
        <v>418</v>
      </c>
      <c r="G29" s="33" t="s">
        <v>418</v>
      </c>
      <c r="H29" s="33" t="s">
        <v>418</v>
      </c>
      <c r="I29" s="33" t="s">
        <v>418</v>
      </c>
      <c r="J29" s="33" t="s">
        <v>418</v>
      </c>
      <c r="K29" s="33" t="s">
        <v>418</v>
      </c>
      <c r="L29" s="57" t="s">
        <v>418</v>
      </c>
      <c r="M29" s="57"/>
      <c r="N29" s="57" t="s">
        <v>418</v>
      </c>
    </row>
    <row r="30" spans="1:14" ht="63.75">
      <c r="A30" s="13" t="s">
        <v>144</v>
      </c>
      <c r="B30" s="34"/>
      <c r="C30" s="13" t="s">
        <v>145</v>
      </c>
      <c r="D30" s="19"/>
      <c r="E30" s="19"/>
      <c r="F30" s="35">
        <f aca="true" t="shared" si="0" ref="F30:F37">SUM(D30*E30)</f>
        <v>0</v>
      </c>
      <c r="G30" s="64"/>
      <c r="H30" s="28"/>
      <c r="I30" s="28"/>
      <c r="J30" s="28"/>
      <c r="K30" s="28"/>
      <c r="L30" s="56"/>
      <c r="M30" s="48"/>
      <c r="N30" s="56"/>
    </row>
    <row r="31" spans="1:14" ht="102">
      <c r="A31" s="13" t="s">
        <v>146</v>
      </c>
      <c r="B31" s="34"/>
      <c r="C31" s="13" t="s">
        <v>147</v>
      </c>
      <c r="D31" s="19"/>
      <c r="E31" s="19"/>
      <c r="F31" s="35">
        <f t="shared" si="0"/>
        <v>0</v>
      </c>
      <c r="G31" s="64"/>
      <c r="H31" s="28"/>
      <c r="I31" s="28"/>
      <c r="J31" s="28"/>
      <c r="K31" s="28"/>
      <c r="L31" s="56"/>
      <c r="M31" s="48"/>
      <c r="N31" s="56"/>
    </row>
    <row r="32" spans="1:14" ht="51">
      <c r="A32" s="13" t="s">
        <v>149</v>
      </c>
      <c r="B32" s="34"/>
      <c r="C32" s="13" t="s">
        <v>148</v>
      </c>
      <c r="D32" s="19"/>
      <c r="E32" s="19"/>
      <c r="F32" s="35">
        <f t="shared" si="0"/>
        <v>0</v>
      </c>
      <c r="G32" s="64"/>
      <c r="H32" s="28"/>
      <c r="I32" s="28"/>
      <c r="J32" s="28"/>
      <c r="K32" s="28"/>
      <c r="L32" s="56"/>
      <c r="M32" s="48"/>
      <c r="N32" s="56"/>
    </row>
    <row r="33" spans="1:14" ht="51">
      <c r="A33" s="13" t="s">
        <v>151</v>
      </c>
      <c r="B33" s="34"/>
      <c r="C33" s="13" t="s">
        <v>150</v>
      </c>
      <c r="D33" s="19"/>
      <c r="E33" s="19"/>
      <c r="F33" s="35">
        <f t="shared" si="0"/>
        <v>0</v>
      </c>
      <c r="G33" s="64"/>
      <c r="H33" s="28"/>
      <c r="I33" s="28"/>
      <c r="J33" s="28"/>
      <c r="K33" s="28"/>
      <c r="L33" s="56"/>
      <c r="M33" s="48"/>
      <c r="N33" s="56"/>
    </row>
    <row r="34" spans="1:14" ht="38.25">
      <c r="A34" s="13" t="s">
        <v>153</v>
      </c>
      <c r="B34" s="34"/>
      <c r="C34" s="13" t="s">
        <v>152</v>
      </c>
      <c r="D34" s="19"/>
      <c r="E34" s="19"/>
      <c r="F34" s="35">
        <f t="shared" si="0"/>
        <v>0</v>
      </c>
      <c r="G34" s="64"/>
      <c r="H34" s="28"/>
      <c r="I34" s="28"/>
      <c r="J34" s="28"/>
      <c r="K34" s="28"/>
      <c r="L34" s="56"/>
      <c r="M34" s="48"/>
      <c r="N34" s="56"/>
    </row>
    <row r="35" spans="1:14" ht="140.25">
      <c r="A35" s="9" t="s">
        <v>154</v>
      </c>
      <c r="B35" s="27"/>
      <c r="C35" s="9" t="s">
        <v>157</v>
      </c>
      <c r="D35" s="18"/>
      <c r="E35" s="18"/>
      <c r="F35" s="35">
        <f t="shared" si="0"/>
        <v>0</v>
      </c>
      <c r="G35" s="64"/>
      <c r="H35" s="27"/>
      <c r="I35" s="27"/>
      <c r="J35" s="27"/>
      <c r="K35" s="27"/>
      <c r="L35" s="56"/>
      <c r="M35" s="48"/>
      <c r="N35" s="56"/>
    </row>
    <row r="36" spans="1:14" ht="89.25">
      <c r="A36" s="9" t="s">
        <v>155</v>
      </c>
      <c r="B36" s="27"/>
      <c r="C36" s="9" t="s">
        <v>158</v>
      </c>
      <c r="D36" s="18"/>
      <c r="E36" s="18"/>
      <c r="F36" s="35">
        <f t="shared" si="0"/>
        <v>0</v>
      </c>
      <c r="G36" s="64"/>
      <c r="H36" s="27"/>
      <c r="I36" s="27"/>
      <c r="J36" s="27"/>
      <c r="K36" s="27"/>
      <c r="L36" s="56"/>
      <c r="M36" s="48"/>
      <c r="N36" s="56"/>
    </row>
    <row r="37" spans="1:14" ht="38.25">
      <c r="A37" s="9" t="s">
        <v>156</v>
      </c>
      <c r="B37" s="27"/>
      <c r="C37" s="9" t="s">
        <v>159</v>
      </c>
      <c r="D37" s="18"/>
      <c r="E37" s="18"/>
      <c r="F37" s="35">
        <f t="shared" si="0"/>
        <v>0</v>
      </c>
      <c r="G37" s="64"/>
      <c r="H37" s="27"/>
      <c r="I37" s="27"/>
      <c r="J37" s="27"/>
      <c r="K37" s="27"/>
      <c r="L37" s="56"/>
      <c r="M37" s="48"/>
      <c r="N37" s="56"/>
    </row>
    <row r="38" spans="1:14" s="31" customFormat="1" ht="31.5">
      <c r="A38" s="30" t="s">
        <v>13</v>
      </c>
      <c r="B38" s="33" t="s">
        <v>418</v>
      </c>
      <c r="C38" s="33" t="s">
        <v>418</v>
      </c>
      <c r="D38" s="33" t="s">
        <v>418</v>
      </c>
      <c r="E38" s="33" t="s">
        <v>418</v>
      </c>
      <c r="F38" s="33" t="s">
        <v>418</v>
      </c>
      <c r="G38" s="33" t="s">
        <v>418</v>
      </c>
      <c r="H38" s="33" t="s">
        <v>418</v>
      </c>
      <c r="I38" s="33" t="s">
        <v>418</v>
      </c>
      <c r="J38" s="33" t="s">
        <v>418</v>
      </c>
      <c r="K38" s="33" t="s">
        <v>418</v>
      </c>
      <c r="L38" s="57" t="s">
        <v>418</v>
      </c>
      <c r="M38" s="57"/>
      <c r="N38" s="57" t="s">
        <v>418</v>
      </c>
    </row>
    <row r="39" spans="1:14" ht="51">
      <c r="A39" s="22" t="s">
        <v>160</v>
      </c>
      <c r="B39" s="25"/>
      <c r="C39" s="22" t="s">
        <v>161</v>
      </c>
      <c r="D39" s="17"/>
      <c r="E39" s="17"/>
      <c r="F39" s="11">
        <f>SUM(D39*E39)</f>
        <v>0</v>
      </c>
      <c r="G39" s="64"/>
      <c r="H39" s="25"/>
      <c r="I39" s="25"/>
      <c r="J39" s="25"/>
      <c r="K39" s="27"/>
      <c r="L39" s="56"/>
      <c r="M39" s="48"/>
      <c r="N39" s="56"/>
    </row>
    <row r="40" spans="1:14" ht="63.75">
      <c r="A40" s="13" t="s">
        <v>294</v>
      </c>
      <c r="B40" s="34"/>
      <c r="C40" s="13" t="s">
        <v>295</v>
      </c>
      <c r="D40" s="19"/>
      <c r="E40" s="19"/>
      <c r="F40" s="35">
        <f>SUM(D40*E40)</f>
        <v>0</v>
      </c>
      <c r="G40" s="64"/>
      <c r="H40" s="28"/>
      <c r="I40" s="28"/>
      <c r="J40" s="28"/>
      <c r="K40" s="28"/>
      <c r="L40" s="56"/>
      <c r="M40" s="48"/>
      <c r="N40" s="56"/>
    </row>
    <row r="41" ht="12.75">
      <c r="A41" s="26"/>
    </row>
    <row r="42" ht="12.75">
      <c r="A42" s="26"/>
    </row>
    <row r="43" ht="12.75">
      <c r="A43" s="26"/>
    </row>
    <row r="44" ht="12.75">
      <c r="A44" s="26"/>
    </row>
    <row r="45" ht="12.75">
      <c r="A45" s="26"/>
    </row>
    <row r="46" ht="12.75">
      <c r="A46" s="26"/>
    </row>
    <row r="47" ht="12.75">
      <c r="A47" s="26"/>
    </row>
    <row r="48" ht="12.75">
      <c r="A48" s="26"/>
    </row>
    <row r="49" ht="12.75">
      <c r="A49" s="26"/>
    </row>
    <row r="50" ht="12.75">
      <c r="A50" s="26"/>
    </row>
    <row r="51" ht="12.75">
      <c r="A51" s="26"/>
    </row>
    <row r="52" ht="12.75">
      <c r="A52" s="26"/>
    </row>
    <row r="53" ht="12.75">
      <c r="A53" s="26"/>
    </row>
    <row r="54" ht="12.75">
      <c r="A54" s="26"/>
    </row>
    <row r="55" ht="12.75">
      <c r="A55" s="26"/>
    </row>
    <row r="56" ht="12.75">
      <c r="A56" s="26"/>
    </row>
    <row r="57" ht="12.75">
      <c r="A57" s="26"/>
    </row>
    <row r="58" ht="12.75">
      <c r="A58" s="26"/>
    </row>
    <row r="59" ht="12.75">
      <c r="A59" s="26"/>
    </row>
    <row r="60" ht="12.75">
      <c r="A60" s="26"/>
    </row>
    <row r="61" ht="12.75">
      <c r="A61" s="26"/>
    </row>
  </sheetData>
  <mergeCells count="16">
    <mergeCell ref="L7:N7"/>
    <mergeCell ref="A9:A10"/>
    <mergeCell ref="B9:B10"/>
    <mergeCell ref="A1:C1"/>
    <mergeCell ref="A3:C3"/>
    <mergeCell ref="I7:J7"/>
    <mergeCell ref="B7:E7"/>
    <mergeCell ref="C9:C10"/>
    <mergeCell ref="H9:H10"/>
    <mergeCell ref="I9:I10"/>
    <mergeCell ref="N9:N10"/>
    <mergeCell ref="J9:J10"/>
    <mergeCell ref="K9:K10"/>
    <mergeCell ref="M9:M10"/>
    <mergeCell ref="D9:F9"/>
    <mergeCell ref="L9:L10"/>
  </mergeCells>
  <conditionalFormatting sqref="P10">
    <cfRule type="cellIs" priority="1" dxfId="0" operator="equal" stopIfTrue="1">
      <formula>1</formula>
    </cfRule>
    <cfRule type="cellIs" priority="2" dxfId="1" operator="equal" stopIfTrue="1">
      <formula>2</formula>
    </cfRule>
  </conditionalFormatting>
  <conditionalFormatting sqref="G12:G16 G18:G22 G24:G28 G30:G37 G39:G40">
    <cfRule type="cellIs" priority="3" dxfId="2" operator="equal" stopIfTrue="1">
      <formula>"tief"</formula>
    </cfRule>
    <cfRule type="cellIs" priority="4" dxfId="3" operator="equal" stopIfTrue="1">
      <formula>"mittel"</formula>
    </cfRule>
    <cfRule type="cellIs" priority="5" dxfId="4" operator="equal" stopIfTrue="1">
      <formula>"hoch"</formula>
    </cfRule>
  </conditionalFormatting>
  <conditionalFormatting sqref="F12:F16 F18:F22 F24:F28 F30:F37 F39:F40">
    <cfRule type="cellIs" priority="6" dxfId="2" operator="between" stopIfTrue="1">
      <formula>0</formula>
      <formula>2</formula>
    </cfRule>
    <cfRule type="cellIs" priority="7" dxfId="3" operator="between" stopIfTrue="1">
      <formula>3</formula>
      <formula>7</formula>
    </cfRule>
    <cfRule type="cellIs" priority="8" dxfId="4" operator="greaterThanOrEqual" stopIfTrue="1">
      <formula>8</formula>
    </cfRule>
  </conditionalFormatting>
  <dataValidations count="8">
    <dataValidation type="list" showInputMessage="1" showErrorMessage="1" errorTitle="Eintretenswahrscheinlichkeit" error="Die Eingabe ist auf die Optionen im Auswahlfeld begrenzt. &#10;&#10;Bitte klicken Sie auf das Auswahlfeldelement und wählen Sie einen gültigen Wert. " sqref="D39:D40 D24:D28 D30:D37 D18:D22 D12:D16">
      <formula1>" 1,2,3,4"</formula1>
    </dataValidation>
    <dataValidation type="list" allowBlank="1" showInputMessage="1" showErrorMessage="1" errorTitle="Faktor Auswirkung" error="Die Eingabe ist auf die Optionen im Auswahlfeld begrenzt. &#10;&#10;Bitte klicken Sie auf das Auswahlfeldelement und wählen Sie einen gültigen Wert. " sqref="E39:E40 E24:E28 E30:E37 E18:E22 E12:E16">
      <formula1>"1,2,3,4"</formula1>
    </dataValidation>
    <dataValidation type="list" allowBlank="1" showInputMessage="1" showErrorMessage="1" errorTitle="Antwort Frage" error="Die Fragen sind eindeutig mit &quot;Ja&quot;, &quot;Nein&quot; oder &quot;n.a.&quot; (für nicht anwendbar) zu beantworten. &#10;&#10;Verwenden Sie zur Beantwortung die vorgegebenen Auswahlfelder." sqref="B39:B40 B24:B28 B30:B37 B18:B22 B12:B16">
      <formula1>"Ja,Nein,n.a."</formula1>
    </dataValidation>
    <dataValidation errorStyle="warning" type="list" allowBlank="1" showInputMessage="1" showErrorMessage="1" error="Sind Sie sicher, dass Sie nicht eine der vorgeschlagenen NRM-Standardrollen verwenden möchten?" sqref="K39:K40 K24:K28 K30:K37 K18:K22 K12:K16">
      <formula1>Rollen</formula1>
    </dataValidation>
    <dataValidation type="list" allowBlank="1" showInputMessage="1" showErrorMessage="1" sqref="L12:L16 L18:L22 L24:L28 L30:L37 L39:L40">
      <formula1>Periodizität</formula1>
    </dataValidation>
    <dataValidation type="list" allowBlank="1" showInputMessage="1" showErrorMessage="1" sqref="M12:M16 M18:M22 M24:M28 M30:M37 M39:M40">
      <formula1>Kontrollart</formula1>
    </dataValidation>
    <dataValidation type="list" allowBlank="1" showInputMessage="1" showErrorMessage="1" sqref="N12:N16 N18:N22 N24:N28 N30:N37 N39:N40">
      <formula1>Wirkung</formula1>
    </dataValidation>
    <dataValidation type="list" allowBlank="1" showInputMessage="1" showErrorMessage="1" sqref="G12:G16 G18:G22 G24:G28 G30:G37 G39:G40">
      <formula1>Risikoeinschätzung</formula1>
    </dataValidation>
  </dataValidations>
  <printOptions/>
  <pageMargins left="0.44" right="0.21" top="0.45" bottom="1" header="0.28" footer="0.4921259845"/>
  <pageSetup fitToHeight="99" fitToWidth="1" horizontalDpi="600" verticalDpi="600" orientation="landscape" paperSize="9" scale="65" r:id="rId3"/>
  <headerFooter alignWithMargins="0">
    <oddFooter>&amp;L&amp;F / &amp;A&amp;C&amp;P / &amp;N&amp;R&amp;D</oddFooter>
  </headerFooter>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P75"/>
  <sheetViews>
    <sheetView zoomScale="80" zoomScaleNormal="80" workbookViewId="0" topLeftCell="A1">
      <pane ySplit="10" topLeftCell="BM11" activePane="bottomLeft" state="frozen"/>
      <selection pane="topLeft" activeCell="A8" sqref="A8"/>
      <selection pane="bottomLeft" activeCell="K32" sqref="K32"/>
    </sheetView>
  </sheetViews>
  <sheetFormatPr defaultColWidth="11.421875" defaultRowHeight="12.75"/>
  <cols>
    <col min="1" max="1" width="35.7109375" style="1" customWidth="1"/>
    <col min="2" max="2" width="7.421875" style="1" customWidth="1"/>
    <col min="3" max="3" width="32.421875" style="1" customWidth="1"/>
    <col min="4" max="5" width="5.421875" style="1" customWidth="1"/>
    <col min="6" max="7" width="9.00390625" style="1" customWidth="1"/>
    <col min="8" max="8" width="32.57421875" style="1" customWidth="1"/>
    <col min="9" max="9" width="30.57421875" style="1" customWidth="1"/>
    <col min="10" max="10" width="24.8515625" style="1" customWidth="1"/>
    <col min="11" max="11" width="15.28125" style="1" customWidth="1"/>
    <col min="12" max="14" width="3.421875" style="1" customWidth="1"/>
    <col min="15" max="16384" width="11.421875" style="1" customWidth="1"/>
  </cols>
  <sheetData>
    <row r="1" spans="1:3" ht="20.25">
      <c r="A1" s="69" t="s">
        <v>127</v>
      </c>
      <c r="B1" s="69"/>
      <c r="C1" s="69"/>
    </row>
    <row r="2" s="60" customFormat="1" ht="3.75" customHeight="1">
      <c r="A2" s="59"/>
    </row>
    <row r="3" spans="1:3" s="60" customFormat="1" ht="20.25" customHeight="1">
      <c r="A3" s="93" t="s">
        <v>511</v>
      </c>
      <c r="B3" s="69"/>
      <c r="C3" s="69"/>
    </row>
    <row r="4" s="60" customFormat="1" ht="3.75" customHeight="1">
      <c r="A4" s="59"/>
    </row>
    <row r="5" ht="20.25" customHeight="1">
      <c r="A5" s="5" t="s">
        <v>232</v>
      </c>
    </row>
    <row r="6" s="2" customFormat="1" ht="6.75" customHeight="1">
      <c r="A6" s="6"/>
    </row>
    <row r="7" spans="1:14" s="21" customFormat="1" ht="23.25" customHeight="1">
      <c r="A7" s="23" t="s">
        <v>230</v>
      </c>
      <c r="B7" s="86"/>
      <c r="C7" s="87"/>
      <c r="D7" s="87"/>
      <c r="E7" s="87"/>
      <c r="F7" s="51"/>
      <c r="G7" s="63" t="s">
        <v>231</v>
      </c>
      <c r="H7" s="67"/>
      <c r="I7" s="85"/>
      <c r="J7" s="94"/>
      <c r="K7" s="52"/>
      <c r="L7" s="92"/>
      <c r="M7" s="92"/>
      <c r="N7" s="92"/>
    </row>
    <row r="8" s="21" customFormat="1" ht="96" customHeight="1">
      <c r="A8" s="24"/>
    </row>
    <row r="9" spans="1:15" s="21" customFormat="1" ht="15" customHeight="1">
      <c r="A9" s="88" t="s">
        <v>419</v>
      </c>
      <c r="B9" s="78" t="s">
        <v>183</v>
      </c>
      <c r="C9" s="90" t="s">
        <v>420</v>
      </c>
      <c r="D9" s="82" t="s">
        <v>99</v>
      </c>
      <c r="E9" s="83"/>
      <c r="F9" s="84"/>
      <c r="G9" s="62" t="s">
        <v>100</v>
      </c>
      <c r="H9" s="78" t="s">
        <v>229</v>
      </c>
      <c r="I9" s="78" t="s">
        <v>421</v>
      </c>
      <c r="J9" s="78" t="s">
        <v>430</v>
      </c>
      <c r="K9" s="78" t="s">
        <v>19</v>
      </c>
      <c r="L9" s="76" t="s">
        <v>422</v>
      </c>
      <c r="M9" s="80" t="s">
        <v>172</v>
      </c>
      <c r="N9" s="76" t="s">
        <v>173</v>
      </c>
      <c r="O9" s="20"/>
    </row>
    <row r="10" spans="1:16" s="21" customFormat="1" ht="63.75" customHeight="1">
      <c r="A10" s="89"/>
      <c r="B10" s="79"/>
      <c r="C10" s="91"/>
      <c r="D10" s="65" t="s">
        <v>181</v>
      </c>
      <c r="E10" s="65" t="s">
        <v>182</v>
      </c>
      <c r="F10" s="66" t="s">
        <v>423</v>
      </c>
      <c r="G10" s="62" t="s">
        <v>423</v>
      </c>
      <c r="H10" s="79"/>
      <c r="I10" s="79"/>
      <c r="J10" s="79"/>
      <c r="K10" s="79"/>
      <c r="L10" s="77"/>
      <c r="M10" s="81"/>
      <c r="N10" s="77"/>
      <c r="O10" s="20"/>
      <c r="P10" s="21">
        <v>1</v>
      </c>
    </row>
    <row r="11" spans="1:14" s="31" customFormat="1" ht="15.75">
      <c r="A11" s="30" t="s">
        <v>233</v>
      </c>
      <c r="B11" s="33" t="s">
        <v>418</v>
      </c>
      <c r="C11" s="33" t="s">
        <v>418</v>
      </c>
      <c r="D11" s="33" t="s">
        <v>418</v>
      </c>
      <c r="E11" s="33" t="s">
        <v>418</v>
      </c>
      <c r="F11" s="33" t="s">
        <v>418</v>
      </c>
      <c r="G11" s="33" t="s">
        <v>418</v>
      </c>
      <c r="H11" s="33" t="s">
        <v>418</v>
      </c>
      <c r="I11" s="33" t="s">
        <v>418</v>
      </c>
      <c r="J11" s="33" t="s">
        <v>418</v>
      </c>
      <c r="K11" s="33" t="s">
        <v>418</v>
      </c>
      <c r="L11" s="33" t="s">
        <v>418</v>
      </c>
      <c r="M11" s="33"/>
      <c r="N11" s="33" t="s">
        <v>418</v>
      </c>
    </row>
    <row r="12" spans="1:14" s="26" customFormat="1" ht="12.75">
      <c r="A12" s="22"/>
      <c r="B12" s="25"/>
      <c r="C12" s="22"/>
      <c r="D12" s="17"/>
      <c r="E12" s="17"/>
      <c r="F12" s="11">
        <f aca="true" t="shared" si="0" ref="F12:F54">SUM(D12*E12)</f>
        <v>0</v>
      </c>
      <c r="G12" s="64"/>
      <c r="H12" s="25"/>
      <c r="I12" s="25"/>
      <c r="J12" s="25"/>
      <c r="K12" s="25"/>
      <c r="L12" s="45"/>
      <c r="M12" s="46"/>
      <c r="N12" s="45"/>
    </row>
    <row r="13" spans="1:14" ht="12.75">
      <c r="A13" s="9"/>
      <c r="B13" s="27"/>
      <c r="C13" s="9"/>
      <c r="D13" s="18"/>
      <c r="E13" s="18"/>
      <c r="F13" s="11">
        <f t="shared" si="0"/>
        <v>0</v>
      </c>
      <c r="G13" s="64"/>
      <c r="H13" s="27"/>
      <c r="I13" s="27"/>
      <c r="J13" s="27"/>
      <c r="K13" s="27"/>
      <c r="L13" s="45"/>
      <c r="M13" s="46"/>
      <c r="N13" s="45"/>
    </row>
    <row r="14" spans="1:14" ht="12.75">
      <c r="A14" s="9"/>
      <c r="B14" s="27"/>
      <c r="C14" s="9"/>
      <c r="D14" s="18"/>
      <c r="E14" s="18"/>
      <c r="F14" s="11">
        <f t="shared" si="0"/>
        <v>0</v>
      </c>
      <c r="G14" s="64"/>
      <c r="H14" s="27"/>
      <c r="I14" s="27"/>
      <c r="J14" s="27"/>
      <c r="K14" s="27"/>
      <c r="L14" s="45"/>
      <c r="M14" s="46"/>
      <c r="N14" s="45"/>
    </row>
    <row r="15" spans="1:14" ht="12.75">
      <c r="A15" s="9"/>
      <c r="B15" s="27"/>
      <c r="C15" s="9"/>
      <c r="D15" s="18"/>
      <c r="E15" s="18"/>
      <c r="F15" s="11">
        <f t="shared" si="0"/>
        <v>0</v>
      </c>
      <c r="G15" s="64"/>
      <c r="H15" s="27"/>
      <c r="I15" s="27"/>
      <c r="J15" s="27"/>
      <c r="K15" s="27"/>
      <c r="L15" s="45"/>
      <c r="M15" s="46"/>
      <c r="N15" s="45"/>
    </row>
    <row r="16" spans="1:14" ht="12.75">
      <c r="A16" s="9"/>
      <c r="B16" s="27"/>
      <c r="C16" s="9"/>
      <c r="D16" s="18"/>
      <c r="E16" s="18"/>
      <c r="F16" s="11">
        <f t="shared" si="0"/>
        <v>0</v>
      </c>
      <c r="G16" s="64"/>
      <c r="H16" s="27"/>
      <c r="I16" s="27"/>
      <c r="J16" s="27"/>
      <c r="K16" s="27"/>
      <c r="L16" s="45"/>
      <c r="M16" s="46"/>
      <c r="N16" s="45"/>
    </row>
    <row r="17" spans="1:14" ht="12.75">
      <c r="A17" s="9"/>
      <c r="B17" s="27"/>
      <c r="C17" s="9"/>
      <c r="D17" s="18"/>
      <c r="E17" s="18"/>
      <c r="F17" s="11">
        <f t="shared" si="0"/>
        <v>0</v>
      </c>
      <c r="G17" s="64"/>
      <c r="H17" s="27"/>
      <c r="I17" s="27"/>
      <c r="J17" s="27"/>
      <c r="K17" s="27"/>
      <c r="L17" s="45"/>
      <c r="M17" s="46"/>
      <c r="N17" s="45"/>
    </row>
    <row r="18" spans="1:14" ht="12.75">
      <c r="A18" s="9"/>
      <c r="B18" s="27"/>
      <c r="C18" s="9"/>
      <c r="D18" s="18"/>
      <c r="E18" s="18"/>
      <c r="F18" s="11">
        <f t="shared" si="0"/>
        <v>0</v>
      </c>
      <c r="G18" s="64"/>
      <c r="H18" s="27"/>
      <c r="I18" s="27"/>
      <c r="J18" s="27"/>
      <c r="K18" s="27"/>
      <c r="L18" s="45"/>
      <c r="M18" s="46"/>
      <c r="N18" s="45"/>
    </row>
    <row r="19" spans="1:14" ht="12.75">
      <c r="A19" s="9"/>
      <c r="B19" s="27"/>
      <c r="C19" s="9"/>
      <c r="D19" s="18"/>
      <c r="E19" s="18"/>
      <c r="F19" s="11">
        <f t="shared" si="0"/>
        <v>0</v>
      </c>
      <c r="G19" s="64"/>
      <c r="H19" s="27"/>
      <c r="I19" s="27"/>
      <c r="J19" s="27"/>
      <c r="K19" s="27"/>
      <c r="L19" s="45"/>
      <c r="M19" s="46"/>
      <c r="N19" s="45"/>
    </row>
    <row r="20" spans="1:14" ht="12.75">
      <c r="A20" s="9"/>
      <c r="B20" s="27"/>
      <c r="C20" s="9"/>
      <c r="D20" s="18"/>
      <c r="E20" s="18"/>
      <c r="F20" s="11">
        <f t="shared" si="0"/>
        <v>0</v>
      </c>
      <c r="G20" s="64"/>
      <c r="H20" s="27"/>
      <c r="I20" s="27"/>
      <c r="J20" s="27"/>
      <c r="K20" s="27"/>
      <c r="L20" s="45"/>
      <c r="M20" s="46"/>
      <c r="N20" s="45"/>
    </row>
    <row r="21" spans="1:14" ht="12.75">
      <c r="A21" s="9"/>
      <c r="B21" s="27"/>
      <c r="C21" s="9"/>
      <c r="D21" s="18"/>
      <c r="E21" s="18"/>
      <c r="F21" s="11">
        <f t="shared" si="0"/>
        <v>0</v>
      </c>
      <c r="G21" s="64"/>
      <c r="H21" s="27"/>
      <c r="I21" s="27"/>
      <c r="J21" s="27"/>
      <c r="K21" s="27"/>
      <c r="L21" s="45"/>
      <c r="M21" s="46"/>
      <c r="N21" s="45"/>
    </row>
    <row r="22" spans="1:14" ht="12.75">
      <c r="A22" s="13"/>
      <c r="B22" s="28"/>
      <c r="C22" s="13"/>
      <c r="D22" s="19"/>
      <c r="E22" s="19"/>
      <c r="F22" s="29">
        <f t="shared" si="0"/>
        <v>0</v>
      </c>
      <c r="G22" s="64"/>
      <c r="H22" s="28"/>
      <c r="I22" s="28"/>
      <c r="J22" s="28"/>
      <c r="K22" s="28"/>
      <c r="L22" s="45"/>
      <c r="M22" s="46"/>
      <c r="N22" s="45"/>
    </row>
    <row r="23" spans="1:14" s="31" customFormat="1" ht="15.75" customHeight="1">
      <c r="A23" s="32" t="s">
        <v>234</v>
      </c>
      <c r="B23" s="33" t="s">
        <v>418</v>
      </c>
      <c r="C23" s="33" t="s">
        <v>418</v>
      </c>
      <c r="D23" s="33" t="s">
        <v>418</v>
      </c>
      <c r="E23" s="33" t="s">
        <v>418</v>
      </c>
      <c r="F23" s="33" t="s">
        <v>418</v>
      </c>
      <c r="G23" s="33" t="s">
        <v>418</v>
      </c>
      <c r="H23" s="33" t="s">
        <v>418</v>
      </c>
      <c r="I23" s="33" t="s">
        <v>418</v>
      </c>
      <c r="J23" s="33" t="s">
        <v>418</v>
      </c>
      <c r="K23" s="33" t="s">
        <v>418</v>
      </c>
      <c r="L23" s="44" t="s">
        <v>418</v>
      </c>
      <c r="M23" s="44"/>
      <c r="N23" s="44" t="s">
        <v>418</v>
      </c>
    </row>
    <row r="24" spans="1:14" ht="12.75">
      <c r="A24" s="22"/>
      <c r="B24" s="25"/>
      <c r="C24" s="22"/>
      <c r="D24" s="17"/>
      <c r="E24" s="17"/>
      <c r="F24" s="11">
        <f t="shared" si="0"/>
        <v>0</v>
      </c>
      <c r="G24" s="64"/>
      <c r="H24" s="25"/>
      <c r="I24" s="25"/>
      <c r="J24" s="25"/>
      <c r="K24" s="25"/>
      <c r="L24" s="45"/>
      <c r="M24" s="46"/>
      <c r="N24" s="45"/>
    </row>
    <row r="25" spans="1:14" ht="12.75">
      <c r="A25" s="9"/>
      <c r="B25" s="27"/>
      <c r="C25" s="9"/>
      <c r="D25" s="18"/>
      <c r="E25" s="18"/>
      <c r="F25" s="11">
        <f t="shared" si="0"/>
        <v>0</v>
      </c>
      <c r="G25" s="64"/>
      <c r="H25" s="27"/>
      <c r="I25" s="27"/>
      <c r="J25" s="27"/>
      <c r="K25" s="27"/>
      <c r="L25" s="45"/>
      <c r="M25" s="46"/>
      <c r="N25" s="45"/>
    </row>
    <row r="26" spans="1:14" ht="12.75">
      <c r="A26" s="9"/>
      <c r="B26" s="27"/>
      <c r="C26" s="9"/>
      <c r="D26" s="18"/>
      <c r="E26" s="18"/>
      <c r="F26" s="11">
        <f t="shared" si="0"/>
        <v>0</v>
      </c>
      <c r="G26" s="64"/>
      <c r="H26" s="27"/>
      <c r="I26" s="27"/>
      <c r="J26" s="27"/>
      <c r="K26" s="27"/>
      <c r="L26" s="45"/>
      <c r="M26" s="46"/>
      <c r="N26" s="45"/>
    </row>
    <row r="27" spans="1:14" ht="12.75">
      <c r="A27" s="9"/>
      <c r="B27" s="27"/>
      <c r="C27" s="9"/>
      <c r="D27" s="18"/>
      <c r="E27" s="18"/>
      <c r="F27" s="11">
        <f t="shared" si="0"/>
        <v>0</v>
      </c>
      <c r="G27" s="64"/>
      <c r="H27" s="27"/>
      <c r="I27" s="27"/>
      <c r="J27" s="27"/>
      <c r="K27" s="27"/>
      <c r="L27" s="45"/>
      <c r="M27" s="46"/>
      <c r="N27" s="45"/>
    </row>
    <row r="28" spans="1:14" ht="12.75">
      <c r="A28" s="9"/>
      <c r="B28" s="27"/>
      <c r="C28" s="9"/>
      <c r="D28" s="18"/>
      <c r="E28" s="18"/>
      <c r="F28" s="11">
        <f t="shared" si="0"/>
        <v>0</v>
      </c>
      <c r="G28" s="64"/>
      <c r="H28" s="27"/>
      <c r="I28" s="27"/>
      <c r="J28" s="27"/>
      <c r="K28" s="27"/>
      <c r="L28" s="45"/>
      <c r="M28" s="46"/>
      <c r="N28" s="45"/>
    </row>
    <row r="29" spans="1:14" ht="12.75">
      <c r="A29" s="13"/>
      <c r="B29" s="28"/>
      <c r="C29" s="13"/>
      <c r="D29" s="19"/>
      <c r="E29" s="19"/>
      <c r="F29" s="11">
        <f t="shared" si="0"/>
        <v>0</v>
      </c>
      <c r="G29" s="64"/>
      <c r="H29" s="28"/>
      <c r="I29" s="28"/>
      <c r="J29" s="28"/>
      <c r="K29" s="27"/>
      <c r="L29" s="45"/>
      <c r="M29" s="46"/>
      <c r="N29" s="45"/>
    </row>
    <row r="30" spans="1:14" s="31" customFormat="1" ht="15.75">
      <c r="A30" s="30" t="s">
        <v>235</v>
      </c>
      <c r="B30" s="33" t="s">
        <v>418</v>
      </c>
      <c r="C30" s="33" t="s">
        <v>418</v>
      </c>
      <c r="D30" s="33" t="s">
        <v>418</v>
      </c>
      <c r="E30" s="33" t="s">
        <v>418</v>
      </c>
      <c r="F30" s="33" t="s">
        <v>418</v>
      </c>
      <c r="G30" s="33" t="s">
        <v>418</v>
      </c>
      <c r="H30" s="33" t="s">
        <v>418</v>
      </c>
      <c r="I30" s="33" t="s">
        <v>418</v>
      </c>
      <c r="J30" s="33" t="s">
        <v>418</v>
      </c>
      <c r="K30" s="33" t="s">
        <v>418</v>
      </c>
      <c r="L30" s="44" t="s">
        <v>418</v>
      </c>
      <c r="M30" s="44"/>
      <c r="N30" s="44" t="s">
        <v>418</v>
      </c>
    </row>
    <row r="31" spans="1:14" ht="12.75">
      <c r="A31" s="22"/>
      <c r="B31" s="25"/>
      <c r="C31" s="22"/>
      <c r="D31" s="17"/>
      <c r="E31" s="17"/>
      <c r="F31" s="11">
        <f t="shared" si="0"/>
        <v>0</v>
      </c>
      <c r="G31" s="64"/>
      <c r="H31" s="25"/>
      <c r="I31" s="25"/>
      <c r="J31" s="25"/>
      <c r="K31" s="27"/>
      <c r="L31" s="45"/>
      <c r="M31" s="46"/>
      <c r="N31" s="45"/>
    </row>
    <row r="32" spans="1:14" ht="12.75">
      <c r="A32" s="9"/>
      <c r="B32" s="27"/>
      <c r="C32" s="9"/>
      <c r="D32" s="18"/>
      <c r="E32" s="18"/>
      <c r="F32" s="11">
        <f t="shared" si="0"/>
        <v>0</v>
      </c>
      <c r="G32" s="64"/>
      <c r="H32" s="27"/>
      <c r="I32" s="27"/>
      <c r="J32" s="27"/>
      <c r="K32" s="27"/>
      <c r="L32" s="45"/>
      <c r="M32" s="46"/>
      <c r="N32" s="45"/>
    </row>
    <row r="33" spans="1:14" ht="12.75">
      <c r="A33" s="9"/>
      <c r="B33" s="27"/>
      <c r="C33" s="9"/>
      <c r="D33" s="18"/>
      <c r="E33" s="18"/>
      <c r="F33" s="11">
        <f t="shared" si="0"/>
        <v>0</v>
      </c>
      <c r="G33" s="64"/>
      <c r="H33" s="27"/>
      <c r="I33" s="27"/>
      <c r="J33" s="27"/>
      <c r="K33" s="27"/>
      <c r="L33" s="45"/>
      <c r="M33" s="46"/>
      <c r="N33" s="45"/>
    </row>
    <row r="34" spans="1:14" ht="12.75">
      <c r="A34" s="9"/>
      <c r="B34" s="27"/>
      <c r="C34" s="9"/>
      <c r="D34" s="18"/>
      <c r="E34" s="18"/>
      <c r="F34" s="11">
        <f t="shared" si="0"/>
        <v>0</v>
      </c>
      <c r="G34" s="64"/>
      <c r="H34" s="27"/>
      <c r="I34" s="27"/>
      <c r="J34" s="27"/>
      <c r="K34" s="27"/>
      <c r="L34" s="45"/>
      <c r="M34" s="46"/>
      <c r="N34" s="45"/>
    </row>
    <row r="35" spans="1:14" ht="12.75">
      <c r="A35" s="9"/>
      <c r="B35" s="27"/>
      <c r="C35" s="9"/>
      <c r="D35" s="18"/>
      <c r="E35" s="18"/>
      <c r="F35" s="11">
        <f t="shared" si="0"/>
        <v>0</v>
      </c>
      <c r="G35" s="64"/>
      <c r="H35" s="27"/>
      <c r="I35" s="27"/>
      <c r="J35" s="27"/>
      <c r="K35" s="27"/>
      <c r="L35" s="45"/>
      <c r="M35" s="46"/>
      <c r="N35" s="45"/>
    </row>
    <row r="36" spans="1:14" ht="12.75">
      <c r="A36" s="9"/>
      <c r="B36" s="27"/>
      <c r="C36" s="9"/>
      <c r="D36" s="18"/>
      <c r="E36" s="18"/>
      <c r="F36" s="11">
        <f t="shared" si="0"/>
        <v>0</v>
      </c>
      <c r="G36" s="64"/>
      <c r="H36" s="27"/>
      <c r="I36" s="27"/>
      <c r="J36" s="27"/>
      <c r="K36" s="27"/>
      <c r="L36" s="45"/>
      <c r="M36" s="46"/>
      <c r="N36" s="45"/>
    </row>
    <row r="37" spans="1:14" ht="12.75">
      <c r="A37" s="9"/>
      <c r="B37" s="27"/>
      <c r="C37" s="9"/>
      <c r="D37" s="18"/>
      <c r="E37" s="18"/>
      <c r="F37" s="11">
        <f t="shared" si="0"/>
        <v>0</v>
      </c>
      <c r="G37" s="64"/>
      <c r="H37" s="27"/>
      <c r="I37" s="27"/>
      <c r="J37" s="27"/>
      <c r="K37" s="27"/>
      <c r="L37" s="45"/>
      <c r="M37" s="46"/>
      <c r="N37" s="45"/>
    </row>
    <row r="38" spans="1:14" ht="12.75">
      <c r="A38" s="9"/>
      <c r="B38" s="27"/>
      <c r="C38" s="9"/>
      <c r="D38" s="18"/>
      <c r="E38" s="18"/>
      <c r="F38" s="11">
        <f t="shared" si="0"/>
        <v>0</v>
      </c>
      <c r="G38" s="64"/>
      <c r="H38" s="27"/>
      <c r="I38" s="27"/>
      <c r="J38" s="27"/>
      <c r="K38" s="27"/>
      <c r="L38" s="45"/>
      <c r="M38" s="46"/>
      <c r="N38" s="45"/>
    </row>
    <row r="39" spans="1:14" ht="12.75">
      <c r="A39" s="9"/>
      <c r="B39" s="27"/>
      <c r="C39" s="9"/>
      <c r="D39" s="18"/>
      <c r="E39" s="18"/>
      <c r="F39" s="11">
        <f t="shared" si="0"/>
        <v>0</v>
      </c>
      <c r="G39" s="64"/>
      <c r="H39" s="27"/>
      <c r="I39" s="27"/>
      <c r="J39" s="27"/>
      <c r="K39" s="27"/>
      <c r="L39" s="45"/>
      <c r="M39" s="46"/>
      <c r="N39" s="45"/>
    </row>
    <row r="40" spans="1:14" ht="12.75">
      <c r="A40" s="13"/>
      <c r="B40" s="28"/>
      <c r="C40" s="13"/>
      <c r="D40" s="19"/>
      <c r="E40" s="19"/>
      <c r="F40" s="11">
        <f t="shared" si="0"/>
        <v>0</v>
      </c>
      <c r="G40" s="64"/>
      <c r="H40" s="28"/>
      <c r="I40" s="28"/>
      <c r="J40" s="28"/>
      <c r="K40" s="27"/>
      <c r="L40" s="45"/>
      <c r="M40" s="46"/>
      <c r="N40" s="45"/>
    </row>
    <row r="41" spans="1:14" s="31" customFormat="1" ht="15.75">
      <c r="A41" s="30" t="s">
        <v>236</v>
      </c>
      <c r="B41" s="33" t="s">
        <v>418</v>
      </c>
      <c r="C41" s="33" t="s">
        <v>418</v>
      </c>
      <c r="D41" s="33" t="s">
        <v>418</v>
      </c>
      <c r="E41" s="33" t="s">
        <v>418</v>
      </c>
      <c r="F41" s="33" t="s">
        <v>418</v>
      </c>
      <c r="G41" s="33" t="s">
        <v>418</v>
      </c>
      <c r="H41" s="33" t="s">
        <v>418</v>
      </c>
      <c r="I41" s="33" t="s">
        <v>418</v>
      </c>
      <c r="J41" s="33" t="s">
        <v>418</v>
      </c>
      <c r="K41" s="33" t="s">
        <v>418</v>
      </c>
      <c r="L41" s="44" t="s">
        <v>418</v>
      </c>
      <c r="M41" s="44"/>
      <c r="N41" s="44" t="s">
        <v>418</v>
      </c>
    </row>
    <row r="42" spans="1:14" ht="12.75">
      <c r="A42" s="22"/>
      <c r="B42" s="25"/>
      <c r="C42" s="22"/>
      <c r="D42" s="17"/>
      <c r="E42" s="17"/>
      <c r="F42" s="11">
        <f t="shared" si="0"/>
        <v>0</v>
      </c>
      <c r="G42" s="64"/>
      <c r="H42" s="25"/>
      <c r="I42" s="25"/>
      <c r="J42" s="25"/>
      <c r="K42" s="27"/>
      <c r="L42" s="45"/>
      <c r="M42" s="46"/>
      <c r="N42" s="45"/>
    </row>
    <row r="43" spans="1:14" ht="12.75">
      <c r="A43" s="9"/>
      <c r="B43" s="27"/>
      <c r="C43" s="9"/>
      <c r="D43" s="18"/>
      <c r="E43" s="18"/>
      <c r="F43" s="11">
        <f t="shared" si="0"/>
        <v>0</v>
      </c>
      <c r="G43" s="64"/>
      <c r="H43" s="27"/>
      <c r="I43" s="27"/>
      <c r="J43" s="27"/>
      <c r="K43" s="27"/>
      <c r="L43" s="45"/>
      <c r="M43" s="46"/>
      <c r="N43" s="45"/>
    </row>
    <row r="44" spans="1:14" ht="12.75">
      <c r="A44" s="9"/>
      <c r="B44" s="27"/>
      <c r="C44" s="9"/>
      <c r="D44" s="18"/>
      <c r="E44" s="18"/>
      <c r="F44" s="11">
        <f t="shared" si="0"/>
        <v>0</v>
      </c>
      <c r="G44" s="64"/>
      <c r="H44" s="27"/>
      <c r="I44" s="27"/>
      <c r="J44" s="27"/>
      <c r="K44" s="27"/>
      <c r="L44" s="45"/>
      <c r="M44" s="46"/>
      <c r="N44" s="45"/>
    </row>
    <row r="45" spans="1:14" ht="12.75">
      <c r="A45" s="13"/>
      <c r="B45" s="28"/>
      <c r="C45" s="13"/>
      <c r="D45" s="19"/>
      <c r="E45" s="19"/>
      <c r="F45" s="11">
        <f t="shared" si="0"/>
        <v>0</v>
      </c>
      <c r="G45" s="64"/>
      <c r="H45" s="28"/>
      <c r="I45" s="28"/>
      <c r="J45" s="28"/>
      <c r="K45" s="27"/>
      <c r="L45" s="45"/>
      <c r="M45" s="46"/>
      <c r="N45" s="45"/>
    </row>
    <row r="46" spans="1:14" s="31" customFormat="1" ht="15.75">
      <c r="A46" s="30" t="s">
        <v>237</v>
      </c>
      <c r="B46" s="33" t="s">
        <v>418</v>
      </c>
      <c r="C46" s="33" t="s">
        <v>418</v>
      </c>
      <c r="D46" s="33" t="s">
        <v>418</v>
      </c>
      <c r="E46" s="33" t="s">
        <v>418</v>
      </c>
      <c r="F46" s="33" t="s">
        <v>418</v>
      </c>
      <c r="G46" s="33" t="s">
        <v>418</v>
      </c>
      <c r="H46" s="33" t="s">
        <v>418</v>
      </c>
      <c r="I46" s="33" t="s">
        <v>418</v>
      </c>
      <c r="J46" s="33" t="s">
        <v>418</v>
      </c>
      <c r="K46" s="33" t="s">
        <v>418</v>
      </c>
      <c r="L46" s="44" t="s">
        <v>418</v>
      </c>
      <c r="M46" s="44"/>
      <c r="N46" s="44" t="s">
        <v>418</v>
      </c>
    </row>
    <row r="47" spans="1:14" ht="12.75">
      <c r="A47" s="22"/>
      <c r="B47" s="25"/>
      <c r="C47" s="22"/>
      <c r="D47" s="17"/>
      <c r="E47" s="17"/>
      <c r="F47" s="11">
        <f t="shared" si="0"/>
        <v>0</v>
      </c>
      <c r="G47" s="64"/>
      <c r="H47" s="25"/>
      <c r="I47" s="25"/>
      <c r="J47" s="25"/>
      <c r="K47" s="27"/>
      <c r="L47" s="45"/>
      <c r="M47" s="46"/>
      <c r="N47" s="45"/>
    </row>
    <row r="48" spans="1:14" ht="12.75">
      <c r="A48" s="9"/>
      <c r="B48" s="27"/>
      <c r="C48" s="9"/>
      <c r="D48" s="18"/>
      <c r="E48" s="18"/>
      <c r="F48" s="11">
        <f t="shared" si="0"/>
        <v>0</v>
      </c>
      <c r="G48" s="64"/>
      <c r="H48" s="27"/>
      <c r="I48" s="27"/>
      <c r="J48" s="27"/>
      <c r="K48" s="27"/>
      <c r="L48" s="45"/>
      <c r="M48" s="46"/>
      <c r="N48" s="45"/>
    </row>
    <row r="49" spans="1:14" ht="12.75">
      <c r="A49" s="9"/>
      <c r="B49" s="27"/>
      <c r="C49" s="9"/>
      <c r="D49" s="18"/>
      <c r="E49" s="18"/>
      <c r="F49" s="11">
        <f t="shared" si="0"/>
        <v>0</v>
      </c>
      <c r="G49" s="64"/>
      <c r="H49" s="27"/>
      <c r="I49" s="27"/>
      <c r="J49" s="27"/>
      <c r="K49" s="27"/>
      <c r="L49" s="45"/>
      <c r="M49" s="46"/>
      <c r="N49" s="45"/>
    </row>
    <row r="50" spans="1:14" ht="12.75">
      <c r="A50" s="9"/>
      <c r="B50" s="27"/>
      <c r="C50" s="9"/>
      <c r="D50" s="18"/>
      <c r="E50" s="18"/>
      <c r="F50" s="11">
        <f t="shared" si="0"/>
        <v>0</v>
      </c>
      <c r="G50" s="64"/>
      <c r="H50" s="27"/>
      <c r="I50" s="27"/>
      <c r="J50" s="27"/>
      <c r="K50" s="27"/>
      <c r="L50" s="45"/>
      <c r="M50" s="46"/>
      <c r="N50" s="45"/>
    </row>
    <row r="51" spans="1:14" ht="12.75">
      <c r="A51" s="9"/>
      <c r="B51" s="27"/>
      <c r="C51" s="9"/>
      <c r="D51" s="18"/>
      <c r="E51" s="18"/>
      <c r="F51" s="11">
        <f t="shared" si="0"/>
        <v>0</v>
      </c>
      <c r="G51" s="64"/>
      <c r="H51" s="27"/>
      <c r="I51" s="27"/>
      <c r="J51" s="27"/>
      <c r="K51" s="27"/>
      <c r="L51" s="45"/>
      <c r="M51" s="46"/>
      <c r="N51" s="45"/>
    </row>
    <row r="52" spans="1:14" ht="12.75">
      <c r="A52" s="13"/>
      <c r="B52" s="28"/>
      <c r="C52" s="13"/>
      <c r="D52" s="19"/>
      <c r="E52" s="19"/>
      <c r="F52" s="11">
        <f t="shared" si="0"/>
        <v>0</v>
      </c>
      <c r="G52" s="64"/>
      <c r="H52" s="28"/>
      <c r="I52" s="28"/>
      <c r="J52" s="28"/>
      <c r="K52" s="27"/>
      <c r="L52" s="45"/>
      <c r="M52" s="46"/>
      <c r="N52" s="45"/>
    </row>
    <row r="53" spans="1:14" s="31" customFormat="1" ht="15.75">
      <c r="A53" s="30" t="s">
        <v>238</v>
      </c>
      <c r="B53" s="33" t="s">
        <v>418</v>
      </c>
      <c r="C53" s="33" t="s">
        <v>418</v>
      </c>
      <c r="D53" s="33" t="s">
        <v>418</v>
      </c>
      <c r="E53" s="33" t="s">
        <v>418</v>
      </c>
      <c r="F53" s="33" t="s">
        <v>418</v>
      </c>
      <c r="G53" s="33" t="s">
        <v>418</v>
      </c>
      <c r="H53" s="33" t="s">
        <v>418</v>
      </c>
      <c r="I53" s="33" t="s">
        <v>418</v>
      </c>
      <c r="J53" s="33" t="s">
        <v>418</v>
      </c>
      <c r="K53" s="33" t="s">
        <v>418</v>
      </c>
      <c r="L53" s="44" t="s">
        <v>418</v>
      </c>
      <c r="M53" s="44"/>
      <c r="N53" s="44" t="s">
        <v>418</v>
      </c>
    </row>
    <row r="54" spans="1:14" ht="12.75">
      <c r="A54" s="22"/>
      <c r="B54" s="25"/>
      <c r="C54" s="22"/>
      <c r="D54" s="17"/>
      <c r="E54" s="17"/>
      <c r="F54" s="11">
        <f t="shared" si="0"/>
        <v>0</v>
      </c>
      <c r="G54" s="64"/>
      <c r="H54" s="25"/>
      <c r="I54" s="25"/>
      <c r="J54" s="25"/>
      <c r="K54" s="27"/>
      <c r="L54" s="45"/>
      <c r="M54" s="46"/>
      <c r="N54" s="45"/>
    </row>
    <row r="55" ht="12.75">
      <c r="A55" s="26"/>
    </row>
    <row r="56" ht="12.75">
      <c r="A56" s="26"/>
    </row>
    <row r="57" ht="12.75">
      <c r="A57" s="26"/>
    </row>
    <row r="58" ht="12.75">
      <c r="A58" s="26"/>
    </row>
    <row r="59" ht="12.75">
      <c r="A59" s="26"/>
    </row>
    <row r="60" ht="12.75">
      <c r="A60" s="26"/>
    </row>
    <row r="61" ht="12.75">
      <c r="A61" s="26"/>
    </row>
    <row r="62" ht="12.75">
      <c r="A62" s="26"/>
    </row>
    <row r="63" ht="12.75">
      <c r="A63" s="26"/>
    </row>
    <row r="64" ht="12.75">
      <c r="A64" s="26"/>
    </row>
    <row r="65" ht="12.75">
      <c r="A65" s="26"/>
    </row>
    <row r="66" ht="12.75">
      <c r="A66" s="26"/>
    </row>
    <row r="67" ht="12.75">
      <c r="A67" s="26"/>
    </row>
    <row r="68" ht="12.75">
      <c r="A68" s="26"/>
    </row>
    <row r="69" ht="12.75">
      <c r="A69" s="26"/>
    </row>
    <row r="70" ht="12.75">
      <c r="A70" s="26"/>
    </row>
    <row r="71" ht="12.75">
      <c r="A71" s="26"/>
    </row>
    <row r="72" ht="12.75">
      <c r="A72" s="26"/>
    </row>
    <row r="73" ht="12.75">
      <c r="A73" s="26"/>
    </row>
    <row r="74" ht="12.75">
      <c r="A74" s="26"/>
    </row>
    <row r="75" ht="12.75">
      <c r="A75" s="26"/>
    </row>
  </sheetData>
  <mergeCells count="16">
    <mergeCell ref="I7:J7"/>
    <mergeCell ref="B7:E7"/>
    <mergeCell ref="L7:N7"/>
    <mergeCell ref="L9:L10"/>
    <mergeCell ref="N9:N10"/>
    <mergeCell ref="M9:M10"/>
    <mergeCell ref="I9:I10"/>
    <mergeCell ref="J9:J10"/>
    <mergeCell ref="K9:K10"/>
    <mergeCell ref="D9:F9"/>
    <mergeCell ref="A1:C1"/>
    <mergeCell ref="A3:C3"/>
    <mergeCell ref="H9:H10"/>
    <mergeCell ref="A9:A10"/>
    <mergeCell ref="B9:B10"/>
    <mergeCell ref="C9:C10"/>
  </mergeCells>
  <conditionalFormatting sqref="P10">
    <cfRule type="cellIs" priority="1" dxfId="0" operator="equal" stopIfTrue="1">
      <formula>1</formula>
    </cfRule>
    <cfRule type="cellIs" priority="2" dxfId="1" operator="equal" stopIfTrue="1">
      <formula>2</formula>
    </cfRule>
  </conditionalFormatting>
  <conditionalFormatting sqref="G12:G22 G24:G29 G31:G40 G42:G45 G47:G52 G54">
    <cfRule type="cellIs" priority="3" dxfId="2" operator="equal" stopIfTrue="1">
      <formula>"tief"</formula>
    </cfRule>
    <cfRule type="cellIs" priority="4" dxfId="3" operator="equal" stopIfTrue="1">
      <formula>"mittel"</formula>
    </cfRule>
    <cfRule type="cellIs" priority="5" dxfId="4" operator="equal" stopIfTrue="1">
      <formula>"hoch"</formula>
    </cfRule>
  </conditionalFormatting>
  <conditionalFormatting sqref="F12:F22 F24:F29 F31:F40 F42:F45 F47:F52 F54">
    <cfRule type="cellIs" priority="6" dxfId="2" operator="between" stopIfTrue="1">
      <formula>0</formula>
      <formula>2</formula>
    </cfRule>
    <cfRule type="cellIs" priority="7" dxfId="3" operator="between" stopIfTrue="1">
      <formula>3</formula>
      <formula>7</formula>
    </cfRule>
    <cfRule type="cellIs" priority="8" dxfId="4" operator="greaterThanOrEqual" stopIfTrue="1">
      <formula>8</formula>
    </cfRule>
  </conditionalFormatting>
  <dataValidations count="8">
    <dataValidation type="list" showInputMessage="1" showErrorMessage="1" errorTitle="Eintretenswahrscheinlichkeit" error="Die Eingabe ist auf die Optionen im Auswahlfeld begrenzt. &#10;&#10;Bitte klicken Sie auf das Auswahlfeldelement und wählen Sie einen gültigen Wert. " sqref="D12:D22 D24:D29 D31:D40 D42:D45 D47:D52 D54">
      <formula1>" 1,2,3,4"</formula1>
    </dataValidation>
    <dataValidation type="list" allowBlank="1" showInputMessage="1" showErrorMessage="1" errorTitle="Faktor Auswirkung" error="Die Eingabe ist auf die Optionen im Auswahlfeld begrenzt. &#10;&#10;Bitte klicken Sie auf das Auswahlfeldelement und wählen Sie einen gültigen Wert. " sqref="E12:E22 E24:E29 E31:E40 E42:E45 E47:E52 E54">
      <formula1>"1,2,3,4"</formula1>
    </dataValidation>
    <dataValidation type="list" allowBlank="1" showInputMessage="1" showErrorMessage="1" errorTitle="Antwort Frage" error="Die Fragen sind eindeutig mit &quot;Ja&quot;, &quot;Nein&quot; oder &quot;n.a.&quot; (für nicht anwendbar) zu beantworten. &#10;&#10;Verwenden Sie zur Beantwortung die vorgegebenen Auswahlfelder." sqref="B12:B22 B24:B29 B31:B40 B42:B45 B47:B52 B54">
      <formula1>"Ja,Nein,n.a."</formula1>
    </dataValidation>
    <dataValidation errorStyle="warning" type="list" allowBlank="1" showInputMessage="1" showErrorMessage="1" error="Sind Sie sicher, dass Sie nicht eine der vorgeschlagenen NRM-Standardrollen verwenden möchten?" sqref="K12:K22 K24:K29 K31:K40 K42:K45 K47:K52 K54">
      <formula1>Rollen</formula1>
    </dataValidation>
    <dataValidation type="list" allowBlank="1" showInputMessage="1" showErrorMessage="1" sqref="L12:L22 L24:L29 L31:L40 L42:L45 L47:L52 L54">
      <formula1>Periodizität</formula1>
    </dataValidation>
    <dataValidation type="list" allowBlank="1" showInputMessage="1" showErrorMessage="1" sqref="M54 M24:M29 M31:M40 M42:M45 M47:M52 M12:M22">
      <formula1>Kontrollart</formula1>
    </dataValidation>
    <dataValidation type="list" allowBlank="1" showInputMessage="1" showErrorMessage="1" sqref="N12:N22 N24:N29 N31:N40 N42:N45 N47:N52 N54">
      <formula1>Wirkung</formula1>
    </dataValidation>
    <dataValidation type="list" allowBlank="1" showInputMessage="1" showErrorMessage="1" sqref="G12:G22 G24:G29 G31:G40 G42:G45 G47:G52 G54">
      <formula1>Risikoeinschätzung</formula1>
    </dataValidation>
  </dataValidations>
  <printOptions/>
  <pageMargins left="0.44" right="0.21" top="0.45" bottom="1" header="0.28" footer="0.4921259845"/>
  <pageSetup fitToHeight="99" fitToWidth="1" horizontalDpi="600" verticalDpi="600" orientation="landscape" paperSize="9" scale="65" r:id="rId3"/>
  <headerFooter alignWithMargins="0">
    <oddFooter>&amp;L&amp;F / &amp;A&amp;C&amp;P / &amp;N&amp;R&amp;D</oddFooter>
  </headerFooter>
  <legacyDrawing r:id="rId2"/>
</worksheet>
</file>

<file path=xl/worksheets/sheet13.xml><?xml version="1.0" encoding="utf-8"?>
<worksheet xmlns="http://schemas.openxmlformats.org/spreadsheetml/2006/main" xmlns:r="http://schemas.openxmlformats.org/officeDocument/2006/relationships">
  <dimension ref="A1:J28"/>
  <sheetViews>
    <sheetView zoomScale="80" zoomScaleNormal="80" workbookViewId="0" topLeftCell="A1">
      <selection activeCell="A8" sqref="A8"/>
    </sheetView>
  </sheetViews>
  <sheetFormatPr defaultColWidth="11.421875" defaultRowHeight="15.75" customHeight="1"/>
  <cols>
    <col min="1" max="1" width="35.57421875" style="0" customWidth="1"/>
    <col min="2" max="2" width="11.8515625" style="0" customWidth="1"/>
    <col min="3" max="3" width="12.28125" style="0" customWidth="1"/>
    <col min="4" max="4" width="8.57421875" style="0" customWidth="1"/>
    <col min="5" max="5" width="19.421875" style="0" customWidth="1"/>
  </cols>
  <sheetData>
    <row r="1" spans="1:5" s="43" customFormat="1" ht="15.75" customHeight="1">
      <c r="A1" s="43" t="s">
        <v>171</v>
      </c>
      <c r="B1" s="43" t="s">
        <v>422</v>
      </c>
      <c r="C1" s="43" t="s">
        <v>172</v>
      </c>
      <c r="D1" s="43" t="s">
        <v>173</v>
      </c>
      <c r="E1" s="43" t="s">
        <v>95</v>
      </c>
    </row>
    <row r="2" spans="1:5" ht="15.75" customHeight="1">
      <c r="A2" t="s">
        <v>431</v>
      </c>
      <c r="B2" t="s">
        <v>30</v>
      </c>
      <c r="C2" t="s">
        <v>177</v>
      </c>
      <c r="D2" t="s">
        <v>180</v>
      </c>
      <c r="E2" t="s">
        <v>96</v>
      </c>
    </row>
    <row r="3" spans="1:5" ht="15.75" customHeight="1">
      <c r="A3" s="68" t="s">
        <v>511</v>
      </c>
      <c r="B3" t="s">
        <v>31</v>
      </c>
      <c r="C3" t="s">
        <v>178</v>
      </c>
      <c r="D3" t="s">
        <v>179</v>
      </c>
      <c r="E3" t="s">
        <v>97</v>
      </c>
    </row>
    <row r="4" spans="1:5" ht="15.75" customHeight="1">
      <c r="A4" t="s">
        <v>432</v>
      </c>
      <c r="B4" t="s">
        <v>174</v>
      </c>
      <c r="E4" t="s">
        <v>98</v>
      </c>
    </row>
    <row r="5" spans="1:2" ht="15.75" customHeight="1">
      <c r="A5" t="s">
        <v>433</v>
      </c>
      <c r="B5" t="s">
        <v>32</v>
      </c>
    </row>
    <row r="6" spans="1:2" ht="15.75" customHeight="1">
      <c r="A6" t="s">
        <v>434</v>
      </c>
      <c r="B6" t="s">
        <v>175</v>
      </c>
    </row>
    <row r="7" spans="1:2" ht="15.75" customHeight="1">
      <c r="A7" t="s">
        <v>435</v>
      </c>
      <c r="B7" t="s">
        <v>176</v>
      </c>
    </row>
    <row r="8" ht="15.75" customHeight="1">
      <c r="A8" t="s">
        <v>436</v>
      </c>
    </row>
    <row r="9" spans="1:10" ht="15.75" customHeight="1">
      <c r="A9" t="s">
        <v>437</v>
      </c>
      <c r="J9" s="61"/>
    </row>
    <row r="10" ht="15.75" customHeight="1">
      <c r="A10" t="s">
        <v>438</v>
      </c>
    </row>
    <row r="11" ht="15.75" customHeight="1">
      <c r="A11" t="s">
        <v>439</v>
      </c>
    </row>
    <row r="12" ht="15.75" customHeight="1">
      <c r="A12" t="s">
        <v>440</v>
      </c>
    </row>
    <row r="13" ht="15.75" customHeight="1">
      <c r="A13" t="s">
        <v>441</v>
      </c>
    </row>
    <row r="14" ht="15.75" customHeight="1">
      <c r="A14" t="s">
        <v>442</v>
      </c>
    </row>
    <row r="15" ht="15.75" customHeight="1">
      <c r="A15" t="s">
        <v>443</v>
      </c>
    </row>
    <row r="16" ht="15.75" customHeight="1">
      <c r="A16" t="s">
        <v>444</v>
      </c>
    </row>
    <row r="17" ht="15.75" customHeight="1">
      <c r="A17" t="s">
        <v>445</v>
      </c>
    </row>
    <row r="18" ht="15.75" customHeight="1">
      <c r="A18" t="s">
        <v>446</v>
      </c>
    </row>
    <row r="19" ht="15.75" customHeight="1">
      <c r="A19" t="s">
        <v>447</v>
      </c>
    </row>
    <row r="20" ht="15.75" customHeight="1">
      <c r="A20" t="s">
        <v>448</v>
      </c>
    </row>
    <row r="21" ht="15.75" customHeight="1">
      <c r="A21" t="s">
        <v>449</v>
      </c>
    </row>
    <row r="22" ht="15.75" customHeight="1">
      <c r="A22" t="s">
        <v>450</v>
      </c>
    </row>
    <row r="23" ht="15.75" customHeight="1">
      <c r="A23" t="s">
        <v>451</v>
      </c>
    </row>
    <row r="24" ht="15.75" customHeight="1">
      <c r="A24" t="s">
        <v>452</v>
      </c>
    </row>
    <row r="25" ht="15.75" customHeight="1">
      <c r="A25" t="s">
        <v>453</v>
      </c>
    </row>
    <row r="26" ht="15.75" customHeight="1">
      <c r="A26" t="s">
        <v>454</v>
      </c>
    </row>
    <row r="27" ht="15.75" customHeight="1">
      <c r="A27" t="s">
        <v>455</v>
      </c>
    </row>
    <row r="28" ht="15.75" customHeight="1">
      <c r="A28" t="s">
        <v>456</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P52"/>
  <sheetViews>
    <sheetView zoomScale="80" zoomScaleNormal="80" workbookViewId="0" topLeftCell="A1">
      <pane ySplit="10" topLeftCell="BM44" activePane="bottomLeft" state="frozen"/>
      <selection pane="topLeft" activeCell="G12" sqref="G12"/>
      <selection pane="bottomLeft" activeCell="F51" sqref="F51:F52"/>
    </sheetView>
  </sheetViews>
  <sheetFormatPr defaultColWidth="11.421875" defaultRowHeight="12.75"/>
  <cols>
    <col min="1" max="1" width="35.7109375" style="1" customWidth="1"/>
    <col min="2" max="2" width="7.421875" style="1" customWidth="1"/>
    <col min="3" max="3" width="32.421875" style="1" customWidth="1"/>
    <col min="4" max="5" width="5.421875" style="1" customWidth="1"/>
    <col min="6" max="6" width="9.00390625" style="1" customWidth="1"/>
    <col min="7" max="7" width="10.7109375" style="1" bestFit="1" customWidth="1"/>
    <col min="8" max="8" width="32.57421875" style="1" customWidth="1"/>
    <col min="9" max="9" width="30.57421875" style="1" customWidth="1"/>
    <col min="10" max="10" width="24.8515625" style="1" customWidth="1"/>
    <col min="11" max="11" width="15.28125" style="1" customWidth="1"/>
    <col min="12" max="14" width="3.421875" style="1" customWidth="1"/>
    <col min="15" max="15" width="0.13671875" style="1" customWidth="1"/>
    <col min="16" max="16" width="11.421875" style="1" hidden="1" customWidth="1"/>
    <col min="17" max="16384" width="11.421875" style="1" customWidth="1"/>
  </cols>
  <sheetData>
    <row r="1" spans="1:3" ht="20.25">
      <c r="A1" s="69" t="s">
        <v>127</v>
      </c>
      <c r="B1" s="69"/>
      <c r="C1" s="69"/>
    </row>
    <row r="2" s="60" customFormat="1" ht="3.75" customHeight="1">
      <c r="A2" s="59"/>
    </row>
    <row r="3" spans="1:3" s="60" customFormat="1" ht="20.25" customHeight="1">
      <c r="A3" s="69" t="s">
        <v>511</v>
      </c>
      <c r="B3" s="69"/>
      <c r="C3" s="69"/>
    </row>
    <row r="4" s="60" customFormat="1" ht="3.75" customHeight="1">
      <c r="A4" s="59"/>
    </row>
    <row r="5" spans="1:3" ht="20.25" customHeight="1">
      <c r="A5" s="69" t="s">
        <v>416</v>
      </c>
      <c r="B5" s="69"/>
      <c r="C5" s="69"/>
    </row>
    <row r="6" s="2" customFormat="1" ht="6.75" customHeight="1">
      <c r="A6" s="6"/>
    </row>
    <row r="7" spans="1:14" s="21" customFormat="1" ht="23.25" customHeight="1">
      <c r="A7" s="23" t="s">
        <v>230</v>
      </c>
      <c r="B7" s="86"/>
      <c r="C7" s="87"/>
      <c r="D7" s="87"/>
      <c r="E7" s="87"/>
      <c r="F7" s="51"/>
      <c r="G7" s="63" t="s">
        <v>231</v>
      </c>
      <c r="H7" s="67"/>
      <c r="I7" s="1"/>
      <c r="J7" s="1"/>
      <c r="K7" s="52"/>
      <c r="L7" s="92"/>
      <c r="M7" s="92"/>
      <c r="N7" s="92"/>
    </row>
    <row r="8" spans="1:10" s="21" customFormat="1" ht="96" customHeight="1">
      <c r="A8" s="24"/>
      <c r="I8" s="1"/>
      <c r="J8" s="1"/>
    </row>
    <row r="9" spans="1:15" s="21" customFormat="1" ht="15" customHeight="1">
      <c r="A9" s="88" t="s">
        <v>419</v>
      </c>
      <c r="B9" s="78" t="s">
        <v>183</v>
      </c>
      <c r="C9" s="90" t="s">
        <v>420</v>
      </c>
      <c r="D9" s="82" t="s">
        <v>99</v>
      </c>
      <c r="E9" s="83"/>
      <c r="F9" s="84"/>
      <c r="G9" s="62" t="s">
        <v>100</v>
      </c>
      <c r="H9" s="78" t="s">
        <v>229</v>
      </c>
      <c r="I9" s="78" t="s">
        <v>421</v>
      </c>
      <c r="J9" s="78" t="s">
        <v>430</v>
      </c>
      <c r="K9" s="78" t="s">
        <v>19</v>
      </c>
      <c r="L9" s="76" t="s">
        <v>422</v>
      </c>
      <c r="M9" s="80" t="s">
        <v>172</v>
      </c>
      <c r="N9" s="76" t="s">
        <v>173</v>
      </c>
      <c r="O9" s="20"/>
    </row>
    <row r="10" spans="1:16" s="21" customFormat="1" ht="63.75" customHeight="1">
      <c r="A10" s="89"/>
      <c r="B10" s="79"/>
      <c r="C10" s="91"/>
      <c r="D10" s="65" t="s">
        <v>181</v>
      </c>
      <c r="E10" s="65" t="s">
        <v>182</v>
      </c>
      <c r="F10" s="66" t="s">
        <v>423</v>
      </c>
      <c r="G10" s="62" t="s">
        <v>423</v>
      </c>
      <c r="H10" s="79"/>
      <c r="I10" s="79"/>
      <c r="J10" s="79"/>
      <c r="K10" s="79"/>
      <c r="L10" s="77"/>
      <c r="M10" s="81"/>
      <c r="N10" s="77"/>
      <c r="O10" s="20"/>
      <c r="P10" s="21">
        <v>1</v>
      </c>
    </row>
    <row r="11" spans="1:14" s="31" customFormat="1" ht="15.75">
      <c r="A11" s="30" t="s">
        <v>560</v>
      </c>
      <c r="B11" s="33" t="s">
        <v>418</v>
      </c>
      <c r="C11" s="33" t="s">
        <v>418</v>
      </c>
      <c r="D11" s="33" t="s">
        <v>418</v>
      </c>
      <c r="E11" s="33" t="s">
        <v>418</v>
      </c>
      <c r="F11" s="33" t="s">
        <v>418</v>
      </c>
      <c r="G11" s="33" t="s">
        <v>418</v>
      </c>
      <c r="H11" s="33" t="s">
        <v>418</v>
      </c>
      <c r="I11" s="33" t="s">
        <v>418</v>
      </c>
      <c r="J11" s="33" t="s">
        <v>418</v>
      </c>
      <c r="K11" s="33" t="s">
        <v>418</v>
      </c>
      <c r="L11" s="33" t="s">
        <v>418</v>
      </c>
      <c r="M11" s="33"/>
      <c r="N11" s="33" t="s">
        <v>418</v>
      </c>
    </row>
    <row r="12" spans="1:14" s="26" customFormat="1" ht="76.5">
      <c r="A12" s="13" t="s">
        <v>561</v>
      </c>
      <c r="B12" s="34"/>
      <c r="C12" s="13" t="s">
        <v>562</v>
      </c>
      <c r="D12" s="19"/>
      <c r="E12" s="19"/>
      <c r="F12" s="35">
        <f>SUM(D12*E12)</f>
        <v>0</v>
      </c>
      <c r="G12" s="64"/>
      <c r="H12" s="28"/>
      <c r="I12" s="28"/>
      <c r="J12" s="28"/>
      <c r="K12" s="28"/>
      <c r="L12" s="56"/>
      <c r="M12" s="48"/>
      <c r="N12" s="56"/>
    </row>
    <row r="13" spans="1:14" ht="38.25">
      <c r="A13" s="13" t="s">
        <v>563</v>
      </c>
      <c r="B13" s="34"/>
      <c r="C13" s="13" t="s">
        <v>564</v>
      </c>
      <c r="D13" s="19"/>
      <c r="E13" s="19"/>
      <c r="F13" s="35">
        <f>SUM(D13*E13)</f>
        <v>0</v>
      </c>
      <c r="G13" s="64"/>
      <c r="H13" s="28"/>
      <c r="I13" s="28"/>
      <c r="J13" s="28"/>
      <c r="K13" s="28"/>
      <c r="L13" s="56"/>
      <c r="M13" s="48"/>
      <c r="N13" s="56"/>
    </row>
    <row r="14" spans="1:14" ht="51" customHeight="1">
      <c r="A14" s="13" t="s">
        <v>565</v>
      </c>
      <c r="B14" s="34"/>
      <c r="C14" s="13" t="s">
        <v>566</v>
      </c>
      <c r="D14" s="19"/>
      <c r="E14" s="19"/>
      <c r="F14" s="35">
        <f>SUM(D14*E14)</f>
        <v>0</v>
      </c>
      <c r="G14" s="64"/>
      <c r="H14" s="28"/>
      <c r="I14" s="28"/>
      <c r="J14" s="28"/>
      <c r="K14" s="28"/>
      <c r="L14" s="56"/>
      <c r="M14" s="48"/>
      <c r="N14" s="56"/>
    </row>
    <row r="15" spans="1:14" s="31" customFormat="1" ht="15.75" customHeight="1">
      <c r="A15" s="32" t="s">
        <v>577</v>
      </c>
      <c r="B15" s="33" t="s">
        <v>418</v>
      </c>
      <c r="C15" s="33" t="s">
        <v>418</v>
      </c>
      <c r="D15" s="33" t="s">
        <v>418</v>
      </c>
      <c r="E15" s="33" t="s">
        <v>418</v>
      </c>
      <c r="F15" s="33" t="s">
        <v>418</v>
      </c>
      <c r="G15" s="33" t="s">
        <v>418</v>
      </c>
      <c r="H15" s="33" t="s">
        <v>418</v>
      </c>
      <c r="I15" s="33" t="s">
        <v>418</v>
      </c>
      <c r="J15" s="33" t="s">
        <v>418</v>
      </c>
      <c r="K15" s="33" t="s">
        <v>418</v>
      </c>
      <c r="L15" s="57" t="s">
        <v>418</v>
      </c>
      <c r="M15" s="57"/>
      <c r="N15" s="57" t="s">
        <v>418</v>
      </c>
    </row>
    <row r="16" spans="1:14" ht="76.5">
      <c r="A16" s="13" t="s">
        <v>303</v>
      </c>
      <c r="B16" s="34"/>
      <c r="C16" s="13" t="s">
        <v>304</v>
      </c>
      <c r="D16" s="19"/>
      <c r="E16" s="19"/>
      <c r="F16" s="35">
        <f aca="true" t="shared" si="0" ref="F16:F21">SUM(D16*E16)</f>
        <v>0</v>
      </c>
      <c r="G16" s="64"/>
      <c r="H16" s="28"/>
      <c r="I16" s="28"/>
      <c r="J16" s="28"/>
      <c r="K16" s="28"/>
      <c r="L16" s="56"/>
      <c r="M16" s="48"/>
      <c r="N16" s="56"/>
    </row>
    <row r="17" spans="1:14" ht="38.25">
      <c r="A17" s="13" t="s">
        <v>305</v>
      </c>
      <c r="B17" s="34"/>
      <c r="C17" s="13" t="s">
        <v>306</v>
      </c>
      <c r="D17" s="19"/>
      <c r="E17" s="19"/>
      <c r="F17" s="35">
        <f t="shared" si="0"/>
        <v>0</v>
      </c>
      <c r="G17" s="64"/>
      <c r="H17" s="28"/>
      <c r="I17" s="28"/>
      <c r="J17" s="28"/>
      <c r="K17" s="28"/>
      <c r="L17" s="56"/>
      <c r="M17" s="48"/>
      <c r="N17" s="56"/>
    </row>
    <row r="18" spans="1:14" ht="38.25">
      <c r="A18" s="9" t="s">
        <v>307</v>
      </c>
      <c r="B18" s="27"/>
      <c r="C18" s="9" t="s">
        <v>309</v>
      </c>
      <c r="D18" s="18"/>
      <c r="E18" s="18"/>
      <c r="F18" s="35">
        <f t="shared" si="0"/>
        <v>0</v>
      </c>
      <c r="G18" s="64"/>
      <c r="H18" s="27"/>
      <c r="I18" s="27"/>
      <c r="J18" s="27"/>
      <c r="K18" s="27"/>
      <c r="L18" s="56"/>
      <c r="M18" s="48"/>
      <c r="N18" s="56"/>
    </row>
    <row r="19" spans="1:14" ht="51">
      <c r="A19" s="13" t="s">
        <v>308</v>
      </c>
      <c r="B19" s="34"/>
      <c r="C19" s="13" t="s">
        <v>310</v>
      </c>
      <c r="D19" s="19"/>
      <c r="E19" s="19"/>
      <c r="F19" s="35">
        <f t="shared" si="0"/>
        <v>0</v>
      </c>
      <c r="G19" s="64"/>
      <c r="H19" s="28"/>
      <c r="I19" s="28"/>
      <c r="J19" s="28"/>
      <c r="K19" s="28"/>
      <c r="L19" s="56"/>
      <c r="M19" s="48"/>
      <c r="N19" s="56"/>
    </row>
    <row r="20" spans="1:14" ht="51">
      <c r="A20" s="9" t="s">
        <v>33</v>
      </c>
      <c r="B20" s="27"/>
      <c r="C20" s="9" t="s">
        <v>35</v>
      </c>
      <c r="D20" s="18"/>
      <c r="E20" s="18"/>
      <c r="F20" s="35">
        <f t="shared" si="0"/>
        <v>0</v>
      </c>
      <c r="G20" s="64"/>
      <c r="H20" s="27"/>
      <c r="I20" s="27"/>
      <c r="J20" s="27"/>
      <c r="K20" s="27"/>
      <c r="L20" s="56"/>
      <c r="M20" s="48"/>
      <c r="N20" s="56"/>
    </row>
    <row r="21" spans="1:14" ht="38.25">
      <c r="A21" s="13" t="s">
        <v>34</v>
      </c>
      <c r="B21" s="34"/>
      <c r="C21" s="13" t="s">
        <v>36</v>
      </c>
      <c r="D21" s="19"/>
      <c r="E21" s="19"/>
      <c r="F21" s="35">
        <f t="shared" si="0"/>
        <v>0</v>
      </c>
      <c r="G21" s="64"/>
      <c r="H21" s="28"/>
      <c r="I21" s="28"/>
      <c r="J21" s="28"/>
      <c r="K21" s="28"/>
      <c r="L21" s="56"/>
      <c r="M21" s="48"/>
      <c r="N21" s="56"/>
    </row>
    <row r="22" spans="1:14" s="31" customFormat="1" ht="47.25">
      <c r="A22" s="30" t="s">
        <v>37</v>
      </c>
      <c r="B22" s="33" t="s">
        <v>418</v>
      </c>
      <c r="C22" s="33" t="s">
        <v>418</v>
      </c>
      <c r="D22" s="33" t="s">
        <v>418</v>
      </c>
      <c r="E22" s="33" t="s">
        <v>418</v>
      </c>
      <c r="F22" s="33" t="s">
        <v>418</v>
      </c>
      <c r="G22" s="33" t="s">
        <v>418</v>
      </c>
      <c r="H22" s="33" t="s">
        <v>418</v>
      </c>
      <c r="I22" s="33" t="s">
        <v>418</v>
      </c>
      <c r="J22" s="33" t="s">
        <v>418</v>
      </c>
      <c r="K22" s="33" t="s">
        <v>418</v>
      </c>
      <c r="L22" s="57" t="s">
        <v>418</v>
      </c>
      <c r="M22" s="57"/>
      <c r="N22" s="57" t="s">
        <v>418</v>
      </c>
    </row>
    <row r="23" spans="1:14" ht="63.75">
      <c r="A23" s="22" t="s">
        <v>38</v>
      </c>
      <c r="B23" s="25"/>
      <c r="C23" s="22" t="s">
        <v>40</v>
      </c>
      <c r="D23" s="17"/>
      <c r="E23" s="17"/>
      <c r="F23" s="11">
        <f>SUM(D23*E23)</f>
        <v>0</v>
      </c>
      <c r="G23" s="64"/>
      <c r="H23" s="25"/>
      <c r="I23" s="25"/>
      <c r="J23" s="25"/>
      <c r="K23" s="27"/>
      <c r="L23" s="56"/>
      <c r="M23" s="48"/>
      <c r="N23" s="56"/>
    </row>
    <row r="24" spans="1:14" ht="76.5">
      <c r="A24" s="13" t="s">
        <v>39</v>
      </c>
      <c r="B24" s="34"/>
      <c r="C24" s="13" t="s">
        <v>41</v>
      </c>
      <c r="D24" s="19"/>
      <c r="E24" s="19"/>
      <c r="F24" s="11">
        <f>SUM(D24*E24)</f>
        <v>0</v>
      </c>
      <c r="G24" s="64"/>
      <c r="H24" s="28"/>
      <c r="I24" s="28"/>
      <c r="J24" s="28"/>
      <c r="K24" s="28"/>
      <c r="L24" s="56"/>
      <c r="M24" s="48"/>
      <c r="N24" s="56"/>
    </row>
    <row r="25" spans="1:14" ht="63.75">
      <c r="A25" s="9" t="s">
        <v>321</v>
      </c>
      <c r="B25" s="27"/>
      <c r="C25" s="9" t="s">
        <v>322</v>
      </c>
      <c r="D25" s="18"/>
      <c r="E25" s="18"/>
      <c r="F25" s="11">
        <f>SUM(D25*E25)</f>
        <v>0</v>
      </c>
      <c r="G25" s="64"/>
      <c r="H25" s="27"/>
      <c r="I25" s="27"/>
      <c r="J25" s="27"/>
      <c r="K25" s="27"/>
      <c r="L25" s="56"/>
      <c r="M25" s="48"/>
      <c r="N25" s="56"/>
    </row>
    <row r="26" spans="1:14" s="31" customFormat="1" ht="31.5">
      <c r="A26" s="30" t="s">
        <v>323</v>
      </c>
      <c r="B26" s="33" t="s">
        <v>418</v>
      </c>
      <c r="C26" s="33" t="s">
        <v>418</v>
      </c>
      <c r="D26" s="33" t="s">
        <v>418</v>
      </c>
      <c r="E26" s="33" t="s">
        <v>418</v>
      </c>
      <c r="F26" s="33" t="s">
        <v>418</v>
      </c>
      <c r="G26" s="33" t="s">
        <v>418</v>
      </c>
      <c r="H26" s="33" t="s">
        <v>418</v>
      </c>
      <c r="I26" s="33" t="s">
        <v>418</v>
      </c>
      <c r="J26" s="33" t="s">
        <v>418</v>
      </c>
      <c r="K26" s="33" t="s">
        <v>418</v>
      </c>
      <c r="L26" s="57" t="s">
        <v>418</v>
      </c>
      <c r="M26" s="57"/>
      <c r="N26" s="57" t="s">
        <v>418</v>
      </c>
    </row>
    <row r="27" spans="1:14" ht="63.75">
      <c r="A27" s="13" t="s">
        <v>324</v>
      </c>
      <c r="B27" s="34"/>
      <c r="C27" s="13" t="s">
        <v>325</v>
      </c>
      <c r="D27" s="19"/>
      <c r="E27" s="19"/>
      <c r="F27" s="35">
        <f>SUM(D27*E27)</f>
        <v>0</v>
      </c>
      <c r="G27" s="64"/>
      <c r="H27" s="28"/>
      <c r="I27" s="28"/>
      <c r="J27" s="28"/>
      <c r="K27" s="28"/>
      <c r="L27" s="56"/>
      <c r="M27" s="48"/>
      <c r="N27" s="56"/>
    </row>
    <row r="28" spans="1:14" ht="51">
      <c r="A28" s="13" t="s">
        <v>276</v>
      </c>
      <c r="B28" s="34"/>
      <c r="C28" s="13" t="s">
        <v>277</v>
      </c>
      <c r="D28" s="19"/>
      <c r="E28" s="19"/>
      <c r="F28" s="35">
        <f>SUM(D28*E28)</f>
        <v>0</v>
      </c>
      <c r="G28" s="64"/>
      <c r="H28" s="28"/>
      <c r="I28" s="28"/>
      <c r="J28" s="28"/>
      <c r="K28" s="28"/>
      <c r="L28" s="56"/>
      <c r="M28" s="48"/>
      <c r="N28" s="56"/>
    </row>
    <row r="29" spans="1:14" ht="38.25">
      <c r="A29" s="13" t="s">
        <v>278</v>
      </c>
      <c r="B29" s="34"/>
      <c r="C29" s="13" t="s">
        <v>279</v>
      </c>
      <c r="D29" s="19"/>
      <c r="E29" s="19"/>
      <c r="F29" s="35">
        <f>SUM(D29*E29)</f>
        <v>0</v>
      </c>
      <c r="G29" s="64"/>
      <c r="H29" s="28"/>
      <c r="I29" s="28"/>
      <c r="J29" s="28"/>
      <c r="K29" s="28"/>
      <c r="L29" s="56"/>
      <c r="M29" s="48"/>
      <c r="N29" s="56"/>
    </row>
    <row r="30" spans="1:14" s="31" customFormat="1" ht="31.5">
      <c r="A30" s="30" t="s">
        <v>280</v>
      </c>
      <c r="B30" s="33" t="s">
        <v>418</v>
      </c>
      <c r="C30" s="33" t="s">
        <v>418</v>
      </c>
      <c r="D30" s="33" t="s">
        <v>418</v>
      </c>
      <c r="E30" s="33" t="s">
        <v>418</v>
      </c>
      <c r="F30" s="33" t="s">
        <v>418</v>
      </c>
      <c r="G30" s="33" t="s">
        <v>418</v>
      </c>
      <c r="H30" s="33" t="s">
        <v>418</v>
      </c>
      <c r="I30" s="33" t="s">
        <v>418</v>
      </c>
      <c r="J30" s="33" t="s">
        <v>418</v>
      </c>
      <c r="K30" s="33" t="s">
        <v>418</v>
      </c>
      <c r="L30" s="57" t="s">
        <v>418</v>
      </c>
      <c r="M30" s="57"/>
      <c r="N30" s="57" t="s">
        <v>418</v>
      </c>
    </row>
    <row r="31" spans="1:14" ht="51" customHeight="1">
      <c r="A31" s="13" t="s">
        <v>281</v>
      </c>
      <c r="B31" s="34"/>
      <c r="C31" s="13" t="s">
        <v>282</v>
      </c>
      <c r="D31" s="19"/>
      <c r="E31" s="19"/>
      <c r="F31" s="35">
        <f>SUM(D31*E31)</f>
        <v>0</v>
      </c>
      <c r="G31" s="64"/>
      <c r="H31" s="28"/>
      <c r="I31" s="28"/>
      <c r="J31" s="28"/>
      <c r="K31" s="28"/>
      <c r="L31" s="56"/>
      <c r="M31" s="48"/>
      <c r="N31" s="56"/>
    </row>
    <row r="32" spans="1:14" s="31" customFormat="1" ht="31.5">
      <c r="A32" s="30" t="s">
        <v>283</v>
      </c>
      <c r="B32" s="33" t="s">
        <v>418</v>
      </c>
      <c r="C32" s="33" t="s">
        <v>418</v>
      </c>
      <c r="D32" s="33" t="s">
        <v>418</v>
      </c>
      <c r="E32" s="33" t="s">
        <v>418</v>
      </c>
      <c r="F32" s="33" t="s">
        <v>418</v>
      </c>
      <c r="G32" s="33" t="s">
        <v>418</v>
      </c>
      <c r="H32" s="33" t="s">
        <v>418</v>
      </c>
      <c r="I32" s="33" t="s">
        <v>418</v>
      </c>
      <c r="J32" s="33" t="s">
        <v>418</v>
      </c>
      <c r="K32" s="33" t="s">
        <v>418</v>
      </c>
      <c r="L32" s="57" t="s">
        <v>418</v>
      </c>
      <c r="M32" s="57"/>
      <c r="N32" s="57" t="s">
        <v>418</v>
      </c>
    </row>
    <row r="33" spans="1:14" ht="76.5">
      <c r="A33" s="13" t="s">
        <v>284</v>
      </c>
      <c r="B33" s="34"/>
      <c r="C33" s="13" t="s">
        <v>296</v>
      </c>
      <c r="D33" s="19"/>
      <c r="E33" s="19"/>
      <c r="F33" s="35">
        <f>SUM(D33*E33)</f>
        <v>0</v>
      </c>
      <c r="G33" s="64"/>
      <c r="H33" s="28"/>
      <c r="I33" s="28"/>
      <c r="J33" s="28"/>
      <c r="K33" s="28"/>
      <c r="L33" s="56"/>
      <c r="M33" s="48"/>
      <c r="N33" s="56"/>
    </row>
    <row r="34" spans="1:14" ht="38.25">
      <c r="A34" s="13" t="s">
        <v>297</v>
      </c>
      <c r="B34" s="34"/>
      <c r="C34" s="13" t="s">
        <v>298</v>
      </c>
      <c r="D34" s="19"/>
      <c r="E34" s="19"/>
      <c r="F34" s="35">
        <f>SUM(D34*E34)</f>
        <v>0</v>
      </c>
      <c r="G34" s="64"/>
      <c r="H34" s="28"/>
      <c r="I34" s="28"/>
      <c r="J34" s="28"/>
      <c r="K34" s="28"/>
      <c r="L34" s="56"/>
      <c r="M34" s="48"/>
      <c r="N34" s="56"/>
    </row>
    <row r="35" spans="1:14" ht="51">
      <c r="A35" s="13" t="s">
        <v>299</v>
      </c>
      <c r="B35" s="34"/>
      <c r="C35" s="13" t="s">
        <v>300</v>
      </c>
      <c r="D35" s="19"/>
      <c r="E35" s="19"/>
      <c r="F35" s="35">
        <f>SUM(D35*E35)</f>
        <v>0</v>
      </c>
      <c r="G35" s="64"/>
      <c r="H35" s="28"/>
      <c r="I35" s="28"/>
      <c r="J35" s="28"/>
      <c r="K35" s="28"/>
      <c r="L35" s="56"/>
      <c r="M35" s="48"/>
      <c r="N35" s="56"/>
    </row>
    <row r="36" spans="1:14" ht="38.25">
      <c r="A36" s="13" t="s">
        <v>301</v>
      </c>
      <c r="B36" s="34"/>
      <c r="C36" s="13" t="s">
        <v>302</v>
      </c>
      <c r="D36" s="19"/>
      <c r="E36" s="19"/>
      <c r="F36" s="35">
        <f>SUM(D36*E36)</f>
        <v>0</v>
      </c>
      <c r="G36" s="64"/>
      <c r="H36" s="28"/>
      <c r="I36" s="28"/>
      <c r="J36" s="28"/>
      <c r="K36" s="28"/>
      <c r="L36" s="56"/>
      <c r="M36" s="48"/>
      <c r="N36" s="56"/>
    </row>
    <row r="37" spans="1:14" ht="51">
      <c r="A37" s="9" t="s">
        <v>311</v>
      </c>
      <c r="B37" s="27"/>
      <c r="C37" s="9" t="s">
        <v>312</v>
      </c>
      <c r="D37" s="18"/>
      <c r="E37" s="18"/>
      <c r="F37" s="35">
        <f>SUM(D37*E37)</f>
        <v>0</v>
      </c>
      <c r="G37" s="64"/>
      <c r="H37" s="27"/>
      <c r="I37" s="27"/>
      <c r="J37" s="27"/>
      <c r="K37" s="27"/>
      <c r="L37" s="56"/>
      <c r="M37" s="48"/>
      <c r="N37" s="56"/>
    </row>
    <row r="38" spans="1:14" s="31" customFormat="1" ht="15.75">
      <c r="A38" s="30" t="s">
        <v>313</v>
      </c>
      <c r="B38" s="33" t="s">
        <v>418</v>
      </c>
      <c r="C38" s="33" t="s">
        <v>418</v>
      </c>
      <c r="D38" s="33" t="s">
        <v>418</v>
      </c>
      <c r="E38" s="33" t="s">
        <v>418</v>
      </c>
      <c r="F38" s="33" t="s">
        <v>418</v>
      </c>
      <c r="G38" s="33" t="s">
        <v>418</v>
      </c>
      <c r="H38" s="33" t="s">
        <v>418</v>
      </c>
      <c r="I38" s="33" t="s">
        <v>418</v>
      </c>
      <c r="J38" s="33" t="s">
        <v>418</v>
      </c>
      <c r="K38" s="33" t="s">
        <v>418</v>
      </c>
      <c r="L38" s="57" t="s">
        <v>418</v>
      </c>
      <c r="M38" s="57"/>
      <c r="N38" s="57" t="s">
        <v>418</v>
      </c>
    </row>
    <row r="39" spans="1:14" ht="38.25">
      <c r="A39" s="13" t="s">
        <v>314</v>
      </c>
      <c r="B39" s="34"/>
      <c r="C39" s="13" t="s">
        <v>315</v>
      </c>
      <c r="D39" s="19"/>
      <c r="E39" s="19"/>
      <c r="F39" s="35">
        <f>SUM(D39*E39)</f>
        <v>0</v>
      </c>
      <c r="G39" s="64"/>
      <c r="H39" s="28"/>
      <c r="I39" s="28"/>
      <c r="J39" s="28"/>
      <c r="K39" s="28"/>
      <c r="L39" s="56"/>
      <c r="M39" s="48"/>
      <c r="N39" s="56"/>
    </row>
    <row r="40" spans="1:14" ht="38.25">
      <c r="A40" s="9" t="s">
        <v>316</v>
      </c>
      <c r="B40" s="27"/>
      <c r="C40" s="9" t="s">
        <v>318</v>
      </c>
      <c r="D40" s="18"/>
      <c r="E40" s="18"/>
      <c r="F40" s="35">
        <f>SUM(D40*E40)</f>
        <v>0</v>
      </c>
      <c r="G40" s="64"/>
      <c r="H40" s="27"/>
      <c r="I40" s="27"/>
      <c r="J40" s="27"/>
      <c r="K40" s="27"/>
      <c r="L40" s="56"/>
      <c r="M40" s="48"/>
      <c r="N40" s="56"/>
    </row>
    <row r="41" spans="1:14" ht="63.75">
      <c r="A41" s="13" t="s">
        <v>317</v>
      </c>
      <c r="B41" s="34"/>
      <c r="C41" s="13" t="s">
        <v>319</v>
      </c>
      <c r="D41" s="19"/>
      <c r="E41" s="19"/>
      <c r="F41" s="35">
        <f>SUM(D41*E41)</f>
        <v>0</v>
      </c>
      <c r="G41" s="64"/>
      <c r="H41" s="28"/>
      <c r="I41" s="28"/>
      <c r="J41" s="28"/>
      <c r="K41" s="28"/>
      <c r="L41" s="56"/>
      <c r="M41" s="48"/>
      <c r="N41" s="56"/>
    </row>
    <row r="42" spans="1:14" s="31" customFormat="1" ht="15.75">
      <c r="A42" s="30" t="s">
        <v>320</v>
      </c>
      <c r="B42" s="33" t="s">
        <v>418</v>
      </c>
      <c r="C42" s="33" t="s">
        <v>418</v>
      </c>
      <c r="D42" s="33" t="s">
        <v>418</v>
      </c>
      <c r="E42" s="33" t="s">
        <v>418</v>
      </c>
      <c r="F42" s="33" t="s">
        <v>418</v>
      </c>
      <c r="G42" s="33" t="s">
        <v>418</v>
      </c>
      <c r="H42" s="33" t="s">
        <v>418</v>
      </c>
      <c r="I42" s="33" t="s">
        <v>418</v>
      </c>
      <c r="J42" s="33" t="s">
        <v>418</v>
      </c>
      <c r="K42" s="33" t="s">
        <v>418</v>
      </c>
      <c r="L42" s="57" t="s">
        <v>418</v>
      </c>
      <c r="M42" s="57"/>
      <c r="N42" s="57" t="s">
        <v>418</v>
      </c>
    </row>
    <row r="43" spans="1:14" ht="51">
      <c r="A43" s="13" t="s">
        <v>49</v>
      </c>
      <c r="B43" s="34"/>
      <c r="C43" s="13" t="s">
        <v>50</v>
      </c>
      <c r="D43" s="19"/>
      <c r="E43" s="19"/>
      <c r="F43" s="35">
        <f>SUM(D43*E43)</f>
        <v>0</v>
      </c>
      <c r="G43" s="64"/>
      <c r="H43" s="28"/>
      <c r="I43" s="28"/>
      <c r="J43" s="28"/>
      <c r="K43" s="28"/>
      <c r="L43" s="56"/>
      <c r="M43" s="48"/>
      <c r="N43" s="56"/>
    </row>
    <row r="44" spans="1:14" ht="38.25">
      <c r="A44" s="13" t="s">
        <v>51</v>
      </c>
      <c r="B44" s="34"/>
      <c r="C44" s="13" t="s">
        <v>52</v>
      </c>
      <c r="D44" s="19"/>
      <c r="E44" s="19"/>
      <c r="F44" s="35">
        <f>SUM(D44*E44)</f>
        <v>0</v>
      </c>
      <c r="G44" s="64"/>
      <c r="H44" s="28"/>
      <c r="I44" s="28"/>
      <c r="J44" s="28"/>
      <c r="K44" s="28"/>
      <c r="L44" s="56"/>
      <c r="M44" s="48"/>
      <c r="N44" s="56"/>
    </row>
    <row r="45" spans="1:14" ht="51">
      <c r="A45" s="13" t="s">
        <v>53</v>
      </c>
      <c r="B45" s="34"/>
      <c r="C45" s="13" t="s">
        <v>54</v>
      </c>
      <c r="D45" s="19"/>
      <c r="E45" s="19"/>
      <c r="F45" s="35">
        <f>SUM(D45*E45)</f>
        <v>0</v>
      </c>
      <c r="G45" s="64"/>
      <c r="H45" s="28"/>
      <c r="I45" s="28"/>
      <c r="J45" s="28"/>
      <c r="K45" s="28"/>
      <c r="L45" s="56"/>
      <c r="M45" s="48"/>
      <c r="N45" s="56"/>
    </row>
    <row r="46" spans="1:14" s="31" customFormat="1" ht="31.5">
      <c r="A46" s="30" t="s">
        <v>55</v>
      </c>
      <c r="B46" s="33" t="s">
        <v>418</v>
      </c>
      <c r="C46" s="33" t="s">
        <v>418</v>
      </c>
      <c r="D46" s="33" t="s">
        <v>418</v>
      </c>
      <c r="E46" s="33" t="s">
        <v>418</v>
      </c>
      <c r="F46" s="33" t="s">
        <v>418</v>
      </c>
      <c r="G46" s="33" t="s">
        <v>418</v>
      </c>
      <c r="H46" s="33" t="s">
        <v>418</v>
      </c>
      <c r="I46" s="33" t="s">
        <v>418</v>
      </c>
      <c r="J46" s="33" t="s">
        <v>418</v>
      </c>
      <c r="K46" s="33" t="s">
        <v>418</v>
      </c>
      <c r="L46" s="57" t="s">
        <v>418</v>
      </c>
      <c r="M46" s="57"/>
      <c r="N46" s="57" t="s">
        <v>418</v>
      </c>
    </row>
    <row r="47" spans="1:14" ht="51">
      <c r="A47" s="13" t="s">
        <v>567</v>
      </c>
      <c r="B47" s="34"/>
      <c r="C47" s="13" t="s">
        <v>568</v>
      </c>
      <c r="D47" s="19"/>
      <c r="E47" s="19"/>
      <c r="F47" s="35">
        <f>SUM(D47*E47)</f>
        <v>0</v>
      </c>
      <c r="G47" s="64"/>
      <c r="H47" s="28"/>
      <c r="I47" s="28"/>
      <c r="J47" s="28"/>
      <c r="K47" s="28"/>
      <c r="L47" s="56"/>
      <c r="M47" s="48"/>
      <c r="N47" s="56"/>
    </row>
    <row r="48" spans="1:14" ht="38.25">
      <c r="A48" s="13" t="s">
        <v>569</v>
      </c>
      <c r="B48" s="34"/>
      <c r="C48" s="13" t="s">
        <v>570</v>
      </c>
      <c r="D48" s="19"/>
      <c r="E48" s="19"/>
      <c r="F48" s="35">
        <f>SUM(D48*E48)</f>
        <v>0</v>
      </c>
      <c r="G48" s="64"/>
      <c r="H48" s="28"/>
      <c r="I48" s="28"/>
      <c r="J48" s="28"/>
      <c r="K48" s="28"/>
      <c r="L48" s="56"/>
      <c r="M48" s="48"/>
      <c r="N48" s="56"/>
    </row>
    <row r="49" spans="1:14" ht="51">
      <c r="A49" s="13" t="s">
        <v>571</v>
      </c>
      <c r="B49" s="34"/>
      <c r="C49" s="13" t="s">
        <v>572</v>
      </c>
      <c r="D49" s="19"/>
      <c r="E49" s="19"/>
      <c r="F49" s="35">
        <f>SUM(D49*E49)</f>
        <v>0</v>
      </c>
      <c r="G49" s="64"/>
      <c r="H49" s="28"/>
      <c r="I49" s="28"/>
      <c r="J49" s="28"/>
      <c r="K49" s="28"/>
      <c r="L49" s="56"/>
      <c r="M49" s="48"/>
      <c r="N49" s="56"/>
    </row>
    <row r="50" spans="1:14" s="31" customFormat="1" ht="15.75">
      <c r="A50" s="30" t="s">
        <v>573</v>
      </c>
      <c r="B50" s="33" t="s">
        <v>418</v>
      </c>
      <c r="C50" s="33" t="s">
        <v>418</v>
      </c>
      <c r="D50" s="33" t="s">
        <v>418</v>
      </c>
      <c r="E50" s="33" t="s">
        <v>418</v>
      </c>
      <c r="F50" s="33" t="s">
        <v>418</v>
      </c>
      <c r="G50" s="33" t="s">
        <v>418</v>
      </c>
      <c r="H50" s="33" t="s">
        <v>418</v>
      </c>
      <c r="I50" s="33" t="s">
        <v>418</v>
      </c>
      <c r="J50" s="33" t="s">
        <v>418</v>
      </c>
      <c r="K50" s="33" t="s">
        <v>418</v>
      </c>
      <c r="L50" s="57" t="s">
        <v>418</v>
      </c>
      <c r="M50" s="57"/>
      <c r="N50" s="57" t="s">
        <v>418</v>
      </c>
    </row>
    <row r="51" spans="1:14" ht="38.25">
      <c r="A51" s="13" t="s">
        <v>574</v>
      </c>
      <c r="B51" s="34"/>
      <c r="C51" s="13" t="s">
        <v>575</v>
      </c>
      <c r="D51" s="19"/>
      <c r="E51" s="19"/>
      <c r="F51" s="35">
        <f>SUM(D51*E51)</f>
        <v>0</v>
      </c>
      <c r="G51" s="64"/>
      <c r="H51" s="28"/>
      <c r="I51" s="28"/>
      <c r="J51" s="28"/>
      <c r="K51" s="28"/>
      <c r="L51" s="56"/>
      <c r="M51" s="48"/>
      <c r="N51" s="56"/>
    </row>
    <row r="52" spans="1:14" ht="51">
      <c r="A52" s="13" t="s">
        <v>48</v>
      </c>
      <c r="B52" s="34"/>
      <c r="C52" s="13" t="s">
        <v>576</v>
      </c>
      <c r="D52" s="19"/>
      <c r="E52" s="19"/>
      <c r="F52" s="35">
        <f>SUM(D52*E52)</f>
        <v>0</v>
      </c>
      <c r="G52" s="64"/>
      <c r="H52" s="28"/>
      <c r="I52" s="28"/>
      <c r="J52" s="28"/>
      <c r="K52" s="28"/>
      <c r="L52" s="56"/>
      <c r="M52" s="48"/>
      <c r="N52" s="56"/>
    </row>
  </sheetData>
  <mergeCells count="16">
    <mergeCell ref="A1:C1"/>
    <mergeCell ref="A3:C3"/>
    <mergeCell ref="B7:E7"/>
    <mergeCell ref="L9:L10"/>
    <mergeCell ref="A5:C5"/>
    <mergeCell ref="L7:N7"/>
    <mergeCell ref="A9:A10"/>
    <mergeCell ref="B9:B10"/>
    <mergeCell ref="C9:C10"/>
    <mergeCell ref="H9:H10"/>
    <mergeCell ref="N9:N10"/>
    <mergeCell ref="I9:I10"/>
    <mergeCell ref="J9:J10"/>
    <mergeCell ref="K9:K10"/>
    <mergeCell ref="M9:M10"/>
    <mergeCell ref="D9:F9"/>
  </mergeCells>
  <conditionalFormatting sqref="P10">
    <cfRule type="cellIs" priority="1" dxfId="0" operator="equal" stopIfTrue="1">
      <formula>1</formula>
    </cfRule>
    <cfRule type="cellIs" priority="2" dxfId="1" operator="equal" stopIfTrue="1">
      <formula>2</formula>
    </cfRule>
  </conditionalFormatting>
  <conditionalFormatting sqref="G12:G14 G16:G21 G23:G25 G27:G29 G31 G33:G37 G39:G41 G43:G45 G47:G49 G51:G52">
    <cfRule type="cellIs" priority="3" dxfId="2" operator="equal" stopIfTrue="1">
      <formula>"tief"</formula>
    </cfRule>
    <cfRule type="cellIs" priority="4" dxfId="3" operator="equal" stopIfTrue="1">
      <formula>"mittel"</formula>
    </cfRule>
    <cfRule type="cellIs" priority="5" dxfId="4" operator="equal" stopIfTrue="1">
      <formula>"hoch"</formula>
    </cfRule>
  </conditionalFormatting>
  <conditionalFormatting sqref="F12:F14 F16:F21 F23:F25 F27:F29 F31 F33:F37 F39:F41 F43:F45 F47:F49 F51:F52">
    <cfRule type="cellIs" priority="6" dxfId="2" operator="between" stopIfTrue="1">
      <formula>0</formula>
      <formula>2</formula>
    </cfRule>
    <cfRule type="cellIs" priority="7" dxfId="3" operator="between" stopIfTrue="1">
      <formula>3</formula>
      <formula>7</formula>
    </cfRule>
    <cfRule type="cellIs" priority="8" dxfId="4" operator="greaterThanOrEqual" stopIfTrue="1">
      <formula>8</formula>
    </cfRule>
  </conditionalFormatting>
  <dataValidations count="8">
    <dataValidation type="list" showInputMessage="1" showErrorMessage="1" errorTitle="Eintretenswahrscheinlichkeit" error="Die Eingabe ist auf die Optionen im Auswahlfeld begrenzt. &#10;&#10;Bitte klicken Sie auf das Auswahlfeldelement und wählen Sie einen gültigen Wert. " sqref="D51:D52 D47:D49 D43:D45 D39:D41 D33:D37 D31 D27:D29 D23:D25 D16:D21 D12:D14">
      <formula1>" 1,2,3,4"</formula1>
    </dataValidation>
    <dataValidation type="list" allowBlank="1" showInputMessage="1" showErrorMessage="1" errorTitle="Faktor Auswirkung" error="Die Eingabe ist auf die Optionen im Auswahlfeld begrenzt. &#10;&#10;Bitte klicken Sie auf das Auswahlfeldelement und wählen Sie einen gültigen Wert. " sqref="E51:E52 E47:E49 E43:E45 E39:E41 E33:E37 E31 E27:E29 E23:E25 E16:E21 E12:E14">
      <formula1>"1,2,3,4"</formula1>
    </dataValidation>
    <dataValidation type="list" allowBlank="1" showInputMessage="1" showErrorMessage="1" errorTitle="Antwort Frage" error="Die Fragen sind eindeutig mit &quot;Ja&quot;, &quot;Nein&quot; oder &quot;n.a.&quot; (für nicht anwendbar) zu beantworten. &#10;&#10;Verwenden Sie zur Beantwortung die vorgegebenen Auswahlfelder." sqref="B51:B52 B47:B49 B43:B45 B39:B41 B33:B37 B31 B27:B29 B23:B25 B16:B21 B12:B14">
      <formula1>"Ja,Nein,n.a."</formula1>
    </dataValidation>
    <dataValidation errorStyle="warning" type="list" allowBlank="1" showInputMessage="1" showErrorMessage="1" error="Sind Sie sicher, dass Sie nicht eine der vorgeschlagenen NRM-Standardrollen verwenden möchten?" sqref="K51:K52 K47:K49 K43:K45 K39:K41 K33:K37 K31 K27:K29 K23:K25 K16:K21 K12:K14">
      <formula1>Rollen</formula1>
    </dataValidation>
    <dataValidation type="list" allowBlank="1" showInputMessage="1" showErrorMessage="1" sqref="L12:L14 L16:L21 L23:L25 L27:L29 L31 L33:L37 L39:L41 L43:L45 L47:L49 L51:L52">
      <formula1>Periodizität</formula1>
    </dataValidation>
    <dataValidation type="list" allowBlank="1" showInputMessage="1" showErrorMessage="1" sqref="M12:M14 M16:M21 M23:M25 M27:M29 M31 M33:M37 M39:M41 M43:M45 M47:M49 M51:M52">
      <formula1>Kontrollart</formula1>
    </dataValidation>
    <dataValidation type="list" allowBlank="1" showInputMessage="1" showErrorMessage="1" sqref="N12:N14 N16:N21 N23:N25 N27:N29 N31 N33:N37 N39:N41 N43:N45 N47:N49 N51:N52">
      <formula1>Wirkung</formula1>
    </dataValidation>
    <dataValidation type="list" allowBlank="1" showInputMessage="1" showErrorMessage="1" sqref="G12:G14 G16:G21 G23:G25 G27:G29 G31 G33:G37 G39:G41 G43:G45 G47:G49 G51:G52">
      <formula1>Risikoeinschätzung</formula1>
    </dataValidation>
  </dataValidations>
  <printOptions/>
  <pageMargins left="0.44" right="0.21" top="0.45" bottom="1" header="0.28" footer="0.4921259845"/>
  <pageSetup fitToHeight="99" fitToWidth="1" horizontalDpi="600" verticalDpi="600" orientation="landscape" paperSize="9" scale="65" r:id="rId3"/>
  <headerFooter alignWithMargins="0">
    <oddFooter>&amp;L&amp;F / &amp;A&amp;C&amp;P / &amp;N&amp;R&amp;D</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P44"/>
  <sheetViews>
    <sheetView zoomScale="80" zoomScaleNormal="80" zoomScaleSheetLayoutView="80" workbookViewId="0" topLeftCell="A1">
      <pane ySplit="10" topLeftCell="BM15" activePane="bottomLeft" state="frozen"/>
      <selection pane="topLeft" activeCell="A8" sqref="A8"/>
      <selection pane="bottomLeft" activeCell="F20" sqref="F20:F24"/>
    </sheetView>
  </sheetViews>
  <sheetFormatPr defaultColWidth="11.421875" defaultRowHeight="12.75"/>
  <cols>
    <col min="1" max="1" width="35.7109375" style="1" customWidth="1"/>
    <col min="2" max="2" width="7.421875" style="1" customWidth="1"/>
    <col min="3" max="3" width="32.421875" style="1" customWidth="1"/>
    <col min="4" max="5" width="5.421875" style="1" customWidth="1"/>
    <col min="6" max="6" width="9.00390625" style="1" customWidth="1"/>
    <col min="7" max="7" width="10.7109375" style="1" bestFit="1" customWidth="1"/>
    <col min="8" max="8" width="32.57421875" style="1" customWidth="1"/>
    <col min="9" max="9" width="30.57421875" style="1" customWidth="1"/>
    <col min="10" max="10" width="24.8515625" style="1" customWidth="1"/>
    <col min="11" max="11" width="15.28125" style="1" customWidth="1"/>
    <col min="12" max="14" width="3.421875" style="1" customWidth="1"/>
    <col min="15" max="15" width="0.13671875" style="1" customWidth="1"/>
    <col min="16" max="16" width="11.421875" style="1" hidden="1" customWidth="1"/>
    <col min="17" max="16384" width="11.421875" style="1" customWidth="1"/>
  </cols>
  <sheetData>
    <row r="1" spans="1:3" ht="20.25">
      <c r="A1" s="69" t="s">
        <v>127</v>
      </c>
      <c r="B1" s="69"/>
      <c r="C1" s="69"/>
    </row>
    <row r="2" s="60" customFormat="1" ht="3.75" customHeight="1">
      <c r="A2" s="59"/>
    </row>
    <row r="3" spans="1:3" s="60" customFormat="1" ht="20.25" customHeight="1">
      <c r="A3" s="93" t="s">
        <v>511</v>
      </c>
      <c r="B3" s="69"/>
      <c r="C3" s="69"/>
    </row>
    <row r="4" s="60" customFormat="1" ht="3.75" customHeight="1">
      <c r="A4" s="59"/>
    </row>
    <row r="5" ht="20.25" customHeight="1">
      <c r="A5" s="5" t="s">
        <v>578</v>
      </c>
    </row>
    <row r="6" s="2" customFormat="1" ht="6.75" customHeight="1">
      <c r="A6" s="6"/>
    </row>
    <row r="7" spans="1:14" s="21" customFormat="1" ht="23.25" customHeight="1">
      <c r="A7" s="23" t="s">
        <v>230</v>
      </c>
      <c r="B7" s="86"/>
      <c r="C7" s="87"/>
      <c r="D7" s="87"/>
      <c r="E7" s="87"/>
      <c r="F7" s="51"/>
      <c r="G7" s="63" t="s">
        <v>231</v>
      </c>
      <c r="H7" s="67"/>
      <c r="I7" s="85"/>
      <c r="J7" s="94"/>
      <c r="K7" s="52"/>
      <c r="L7" s="92"/>
      <c r="M7" s="92"/>
      <c r="N7" s="95"/>
    </row>
    <row r="8" s="21" customFormat="1" ht="96" customHeight="1">
      <c r="A8" s="24"/>
    </row>
    <row r="9" spans="1:15" s="21" customFormat="1" ht="15" customHeight="1">
      <c r="A9" s="88" t="s">
        <v>419</v>
      </c>
      <c r="B9" s="78" t="s">
        <v>183</v>
      </c>
      <c r="C9" s="90" t="s">
        <v>420</v>
      </c>
      <c r="D9" s="82" t="s">
        <v>99</v>
      </c>
      <c r="E9" s="83"/>
      <c r="F9" s="84"/>
      <c r="G9" s="62" t="s">
        <v>100</v>
      </c>
      <c r="H9" s="78" t="s">
        <v>229</v>
      </c>
      <c r="I9" s="78" t="s">
        <v>421</v>
      </c>
      <c r="J9" s="78" t="s">
        <v>430</v>
      </c>
      <c r="K9" s="78" t="s">
        <v>19</v>
      </c>
      <c r="L9" s="76" t="s">
        <v>422</v>
      </c>
      <c r="M9" s="80" t="s">
        <v>172</v>
      </c>
      <c r="N9" s="76" t="s">
        <v>173</v>
      </c>
      <c r="O9" s="20"/>
    </row>
    <row r="10" spans="1:16" s="21" customFormat="1" ht="63.75" customHeight="1">
      <c r="A10" s="89"/>
      <c r="B10" s="79"/>
      <c r="C10" s="91"/>
      <c r="D10" s="65" t="s">
        <v>181</v>
      </c>
      <c r="E10" s="65" t="s">
        <v>182</v>
      </c>
      <c r="F10" s="66" t="s">
        <v>423</v>
      </c>
      <c r="G10" s="62" t="s">
        <v>423</v>
      </c>
      <c r="H10" s="79"/>
      <c r="I10" s="79"/>
      <c r="J10" s="79"/>
      <c r="K10" s="79"/>
      <c r="L10" s="77"/>
      <c r="M10" s="81"/>
      <c r="N10" s="77"/>
      <c r="O10" s="20"/>
      <c r="P10" s="21">
        <v>1</v>
      </c>
    </row>
    <row r="11" spans="1:14" s="31" customFormat="1" ht="15.75">
      <c r="A11" s="30" t="s">
        <v>579</v>
      </c>
      <c r="B11" s="33" t="s">
        <v>418</v>
      </c>
      <c r="C11" s="33" t="s">
        <v>418</v>
      </c>
      <c r="D11" s="33" t="s">
        <v>418</v>
      </c>
      <c r="E11" s="33" t="s">
        <v>418</v>
      </c>
      <c r="F11" s="33" t="s">
        <v>418</v>
      </c>
      <c r="G11" s="33" t="s">
        <v>418</v>
      </c>
      <c r="H11" s="33" t="s">
        <v>418</v>
      </c>
      <c r="I11" s="33" t="s">
        <v>418</v>
      </c>
      <c r="J11" s="33" t="s">
        <v>418</v>
      </c>
      <c r="K11" s="33" t="s">
        <v>418</v>
      </c>
      <c r="L11" s="57" t="s">
        <v>418</v>
      </c>
      <c r="M11" s="57"/>
      <c r="N11" s="57" t="s">
        <v>418</v>
      </c>
    </row>
    <row r="12" spans="1:14" s="26" customFormat="1" ht="89.25">
      <c r="A12" s="22" t="s">
        <v>580</v>
      </c>
      <c r="B12" s="25"/>
      <c r="C12" s="22" t="s">
        <v>582</v>
      </c>
      <c r="D12" s="17"/>
      <c r="E12" s="17"/>
      <c r="F12" s="11">
        <f>SUM(D12*E12)</f>
        <v>0</v>
      </c>
      <c r="G12" s="64"/>
      <c r="H12" s="25"/>
      <c r="I12" s="25"/>
      <c r="J12" s="25"/>
      <c r="K12" s="25"/>
      <c r="L12" s="56"/>
      <c r="M12" s="48"/>
      <c r="N12" s="56"/>
    </row>
    <row r="13" spans="1:14" ht="51">
      <c r="A13" s="13" t="s">
        <v>581</v>
      </c>
      <c r="B13" s="34"/>
      <c r="C13" s="13" t="s">
        <v>583</v>
      </c>
      <c r="D13" s="19"/>
      <c r="E13" s="19"/>
      <c r="F13" s="35">
        <f>SUM(D13*E13)</f>
        <v>0</v>
      </c>
      <c r="G13" s="64"/>
      <c r="H13" s="28"/>
      <c r="I13" s="28"/>
      <c r="J13" s="28"/>
      <c r="K13" s="28"/>
      <c r="L13" s="56"/>
      <c r="M13" s="48"/>
      <c r="N13" s="56"/>
    </row>
    <row r="14" spans="1:14" ht="38.25">
      <c r="A14" s="13" t="s">
        <v>584</v>
      </c>
      <c r="B14" s="34"/>
      <c r="C14" s="13" t="s">
        <v>585</v>
      </c>
      <c r="D14" s="19"/>
      <c r="E14" s="19"/>
      <c r="F14" s="35">
        <f>SUM(D14*E14)</f>
        <v>0</v>
      </c>
      <c r="G14" s="64"/>
      <c r="H14" s="28"/>
      <c r="I14" s="28"/>
      <c r="J14" s="28"/>
      <c r="K14" s="28"/>
      <c r="L14" s="56"/>
      <c r="M14" s="48"/>
      <c r="N14" s="56"/>
    </row>
    <row r="15" spans="1:14" s="31" customFormat="1" ht="15.75" customHeight="1">
      <c r="A15" s="32" t="s">
        <v>586</v>
      </c>
      <c r="B15" s="33" t="s">
        <v>418</v>
      </c>
      <c r="C15" s="33" t="s">
        <v>418</v>
      </c>
      <c r="D15" s="33" t="s">
        <v>418</v>
      </c>
      <c r="E15" s="33" t="s">
        <v>418</v>
      </c>
      <c r="F15" s="33" t="s">
        <v>418</v>
      </c>
      <c r="G15" s="33" t="s">
        <v>418</v>
      </c>
      <c r="H15" s="33" t="s">
        <v>418</v>
      </c>
      <c r="I15" s="33" t="s">
        <v>418</v>
      </c>
      <c r="J15" s="33" t="s">
        <v>418</v>
      </c>
      <c r="K15" s="33" t="s">
        <v>418</v>
      </c>
      <c r="L15" s="57" t="s">
        <v>418</v>
      </c>
      <c r="M15" s="57"/>
      <c r="N15" s="57" t="s">
        <v>418</v>
      </c>
    </row>
    <row r="16" spans="1:14" ht="38.25">
      <c r="A16" s="13" t="s">
        <v>587</v>
      </c>
      <c r="B16" s="34"/>
      <c r="C16" s="13" t="s">
        <v>0</v>
      </c>
      <c r="D16" s="19"/>
      <c r="E16" s="19"/>
      <c r="F16" s="35">
        <f>SUM(D16*E16)</f>
        <v>0</v>
      </c>
      <c r="G16" s="64"/>
      <c r="H16" s="28"/>
      <c r="I16" s="28"/>
      <c r="J16" s="28"/>
      <c r="K16" s="28"/>
      <c r="L16" s="56"/>
      <c r="M16" s="48"/>
      <c r="N16" s="56"/>
    </row>
    <row r="17" spans="1:14" s="31" customFormat="1" ht="31.5">
      <c r="A17" s="30" t="s">
        <v>1</v>
      </c>
      <c r="B17" s="33" t="s">
        <v>418</v>
      </c>
      <c r="C17" s="33" t="s">
        <v>418</v>
      </c>
      <c r="D17" s="33" t="s">
        <v>418</v>
      </c>
      <c r="E17" s="33" t="s">
        <v>418</v>
      </c>
      <c r="F17" s="33" t="s">
        <v>418</v>
      </c>
      <c r="G17" s="33" t="s">
        <v>418</v>
      </c>
      <c r="H17" s="33" t="s">
        <v>418</v>
      </c>
      <c r="I17" s="33" t="s">
        <v>418</v>
      </c>
      <c r="J17" s="33" t="s">
        <v>418</v>
      </c>
      <c r="K17" s="33" t="s">
        <v>418</v>
      </c>
      <c r="L17" s="57" t="s">
        <v>418</v>
      </c>
      <c r="M17" s="57"/>
      <c r="N17" s="57" t="s">
        <v>418</v>
      </c>
    </row>
    <row r="18" spans="1:14" ht="38.25">
      <c r="A18" s="13" t="s">
        <v>2</v>
      </c>
      <c r="B18" s="34"/>
      <c r="C18" s="13" t="s">
        <v>3</v>
      </c>
      <c r="D18" s="19"/>
      <c r="E18" s="19"/>
      <c r="F18" s="35">
        <f>SUM(D18*E18)</f>
        <v>0</v>
      </c>
      <c r="G18" s="64"/>
      <c r="H18" s="28"/>
      <c r="I18" s="28"/>
      <c r="J18" s="28"/>
      <c r="K18" s="28"/>
      <c r="L18" s="56"/>
      <c r="M18" s="48"/>
      <c r="N18" s="56"/>
    </row>
    <row r="19" spans="1:14" s="31" customFormat="1" ht="15.75">
      <c r="A19" s="30" t="s">
        <v>326</v>
      </c>
      <c r="B19" s="33" t="s">
        <v>418</v>
      </c>
      <c r="C19" s="33" t="s">
        <v>418</v>
      </c>
      <c r="D19" s="33" t="s">
        <v>418</v>
      </c>
      <c r="E19" s="33" t="s">
        <v>418</v>
      </c>
      <c r="F19" s="33" t="s">
        <v>418</v>
      </c>
      <c r="G19" s="33" t="s">
        <v>418</v>
      </c>
      <c r="H19" s="33" t="s">
        <v>418</v>
      </c>
      <c r="I19" s="33" t="s">
        <v>418</v>
      </c>
      <c r="J19" s="33" t="s">
        <v>418</v>
      </c>
      <c r="K19" s="33" t="s">
        <v>418</v>
      </c>
      <c r="L19" s="57" t="s">
        <v>418</v>
      </c>
      <c r="M19" s="57"/>
      <c r="N19" s="57" t="s">
        <v>418</v>
      </c>
    </row>
    <row r="20" spans="1:14" ht="25.5">
      <c r="A20" s="22" t="s">
        <v>327</v>
      </c>
      <c r="B20" s="25"/>
      <c r="C20" s="22" t="s">
        <v>329</v>
      </c>
      <c r="D20" s="17"/>
      <c r="E20" s="17"/>
      <c r="F20" s="11">
        <f>SUM(D20*E20)</f>
        <v>0</v>
      </c>
      <c r="G20" s="64"/>
      <c r="H20" s="25"/>
      <c r="I20" s="25"/>
      <c r="J20" s="25"/>
      <c r="K20" s="27"/>
      <c r="L20" s="56"/>
      <c r="M20" s="48"/>
      <c r="N20" s="56"/>
    </row>
    <row r="21" spans="1:14" ht="38.25">
      <c r="A21" s="13" t="s">
        <v>328</v>
      </c>
      <c r="B21" s="34"/>
      <c r="C21" s="13" t="s">
        <v>330</v>
      </c>
      <c r="D21" s="19"/>
      <c r="E21" s="19"/>
      <c r="F21" s="35">
        <f>SUM(D21*E21)</f>
        <v>0</v>
      </c>
      <c r="G21" s="64"/>
      <c r="H21" s="28"/>
      <c r="I21" s="28"/>
      <c r="J21" s="28"/>
      <c r="K21" s="28"/>
      <c r="L21" s="56"/>
      <c r="M21" s="48"/>
      <c r="N21" s="56"/>
    </row>
    <row r="22" spans="1:14" ht="51" customHeight="1">
      <c r="A22" s="13" t="s">
        <v>331</v>
      </c>
      <c r="B22" s="34"/>
      <c r="C22" s="13" t="s">
        <v>332</v>
      </c>
      <c r="D22" s="19"/>
      <c r="E22" s="19"/>
      <c r="F22" s="35">
        <f>SUM(D22*E22)</f>
        <v>0</v>
      </c>
      <c r="G22" s="64"/>
      <c r="H22" s="28"/>
      <c r="I22" s="28"/>
      <c r="J22" s="28"/>
      <c r="K22" s="28"/>
      <c r="L22" s="56"/>
      <c r="M22" s="48"/>
      <c r="N22" s="56"/>
    </row>
    <row r="23" spans="1:14" ht="38.25">
      <c r="A23" s="13" t="s">
        <v>333</v>
      </c>
      <c r="B23" s="34"/>
      <c r="C23" s="13" t="s">
        <v>335</v>
      </c>
      <c r="D23" s="19"/>
      <c r="E23" s="19"/>
      <c r="F23" s="35">
        <f>SUM(D23*E23)</f>
        <v>0</v>
      </c>
      <c r="G23" s="64"/>
      <c r="H23" s="28"/>
      <c r="I23" s="28"/>
      <c r="J23" s="28"/>
      <c r="K23" s="27"/>
      <c r="L23" s="56"/>
      <c r="M23" s="48"/>
      <c r="N23" s="56"/>
    </row>
    <row r="24" spans="1:14" ht="38.25">
      <c r="A24" s="13" t="s">
        <v>334</v>
      </c>
      <c r="B24" s="34"/>
      <c r="C24" s="13" t="s">
        <v>336</v>
      </c>
      <c r="D24" s="19"/>
      <c r="E24" s="19"/>
      <c r="F24" s="35">
        <f>SUM(D24*E24)</f>
        <v>0</v>
      </c>
      <c r="G24" s="64"/>
      <c r="H24" s="28"/>
      <c r="I24" s="28"/>
      <c r="J24" s="28"/>
      <c r="K24" s="28"/>
      <c r="L24" s="56"/>
      <c r="M24" s="48"/>
      <c r="N24" s="56"/>
    </row>
    <row r="25" ht="12.75">
      <c r="A25" s="26"/>
    </row>
    <row r="26" ht="12.75">
      <c r="A26" s="26"/>
    </row>
    <row r="27" ht="12.75">
      <c r="A27" s="26"/>
    </row>
    <row r="28" ht="12.75">
      <c r="A28" s="26"/>
    </row>
    <row r="29" ht="12.75">
      <c r="A29" s="26"/>
    </row>
    <row r="30" ht="12.75">
      <c r="A30" s="26"/>
    </row>
    <row r="31" ht="12.75">
      <c r="A31" s="26"/>
    </row>
    <row r="32" ht="12.75">
      <c r="A32" s="26"/>
    </row>
    <row r="33" ht="12.75">
      <c r="A33" s="26"/>
    </row>
    <row r="34" ht="12.75">
      <c r="A34" s="26"/>
    </row>
    <row r="35" ht="12.75">
      <c r="A35" s="26"/>
    </row>
    <row r="36" ht="12.75">
      <c r="A36" s="26"/>
    </row>
    <row r="37" ht="12.75">
      <c r="A37" s="26"/>
    </row>
    <row r="38" ht="12.75">
      <c r="A38" s="26"/>
    </row>
    <row r="39" ht="12.75">
      <c r="A39" s="26"/>
    </row>
    <row r="40" ht="12.75">
      <c r="A40" s="26"/>
    </row>
    <row r="41" ht="12.75">
      <c r="A41" s="26"/>
    </row>
    <row r="42" ht="12.75">
      <c r="A42" s="26"/>
    </row>
    <row r="43" ht="12.75">
      <c r="A43" s="26"/>
    </row>
    <row r="44" ht="12.75">
      <c r="A44" s="26"/>
    </row>
  </sheetData>
  <mergeCells count="16">
    <mergeCell ref="L7:N7"/>
    <mergeCell ref="A9:A10"/>
    <mergeCell ref="B9:B10"/>
    <mergeCell ref="A1:C1"/>
    <mergeCell ref="A3:C3"/>
    <mergeCell ref="I7:J7"/>
    <mergeCell ref="B7:E7"/>
    <mergeCell ref="C9:C10"/>
    <mergeCell ref="H9:H10"/>
    <mergeCell ref="N9:N10"/>
    <mergeCell ref="I9:I10"/>
    <mergeCell ref="J9:J10"/>
    <mergeCell ref="K9:K10"/>
    <mergeCell ref="M9:M10"/>
    <mergeCell ref="D9:F9"/>
    <mergeCell ref="L9:L10"/>
  </mergeCells>
  <conditionalFormatting sqref="P10">
    <cfRule type="cellIs" priority="1" dxfId="0" operator="equal" stopIfTrue="1">
      <formula>1</formula>
    </cfRule>
    <cfRule type="cellIs" priority="2" dxfId="1" operator="equal" stopIfTrue="1">
      <formula>2</formula>
    </cfRule>
  </conditionalFormatting>
  <conditionalFormatting sqref="G12:G14 G16 G18 G20:G24">
    <cfRule type="cellIs" priority="3" dxfId="2" operator="equal" stopIfTrue="1">
      <formula>"tief"</formula>
    </cfRule>
    <cfRule type="cellIs" priority="4" dxfId="3" operator="equal" stopIfTrue="1">
      <formula>"mittel"</formula>
    </cfRule>
    <cfRule type="cellIs" priority="5" dxfId="4" operator="equal" stopIfTrue="1">
      <formula>"hoch"</formula>
    </cfRule>
  </conditionalFormatting>
  <conditionalFormatting sqref="F12:F14 F16 F18 F20:F24">
    <cfRule type="cellIs" priority="6" dxfId="2" operator="between" stopIfTrue="1">
      <formula>0</formula>
      <formula>2</formula>
    </cfRule>
    <cfRule type="cellIs" priority="7" dxfId="3" operator="between" stopIfTrue="1">
      <formula>3</formula>
      <formula>7</formula>
    </cfRule>
    <cfRule type="cellIs" priority="8" dxfId="4" operator="greaterThanOrEqual" stopIfTrue="1">
      <formula>8</formula>
    </cfRule>
  </conditionalFormatting>
  <dataValidations count="8">
    <dataValidation type="list" showInputMessage="1" showErrorMessage="1" errorTitle="Eintretenswahrscheinlichkeit" error="Die Eingabe ist auf die Optionen im Auswahlfeld begrenzt. &#10;&#10;Bitte klicken Sie auf das Auswahlfeldelement und wählen Sie einen gültigen Wert. " sqref="D20:D24 D18 D16 D12:D14">
      <formula1>" 1,2,3,4"</formula1>
    </dataValidation>
    <dataValidation type="list" allowBlank="1" showInputMessage="1" showErrorMessage="1" errorTitle="Faktor Auswirkung" error="Die Eingabe ist auf die Optionen im Auswahlfeld begrenzt. &#10;&#10;Bitte klicken Sie auf das Auswahlfeldelement und wählen Sie einen gültigen Wert. " sqref="E20:E24 E18 E16 E12:E14">
      <formula1>"1,2,3,4"</formula1>
    </dataValidation>
    <dataValidation type="list" allowBlank="1" showInputMessage="1" showErrorMessage="1" errorTitle="Antwort Frage" error="Die Fragen sind eindeutig mit &quot;Ja&quot;, &quot;Nein&quot; oder &quot;n.a.&quot; (für nicht anwendbar) zu beantworten. &#10;&#10;Verwenden Sie zur Beantwortung die vorgegebenen Auswahlfelder." sqref="B20:B24 B18 B16 B12:B14">
      <formula1>"Ja,Nein,n.a."</formula1>
    </dataValidation>
    <dataValidation errorStyle="warning" type="list" allowBlank="1" showInputMessage="1" showErrorMessage="1" error="Sind Sie sicher, dass Sie nicht eine der vorgeschlagenen NRM-Standardrollen verwenden möchten?" sqref="K20:K24 K18 K16 K12:K14">
      <formula1>Rollen</formula1>
    </dataValidation>
    <dataValidation type="list" allowBlank="1" showInputMessage="1" showErrorMessage="1" sqref="L12:L14 L16 L18 L20:L24">
      <formula1>Periodizität</formula1>
    </dataValidation>
    <dataValidation type="list" allowBlank="1" showInputMessage="1" showErrorMessage="1" sqref="M12:M14 M16 M18 M20:M24">
      <formula1>Kontrollart</formula1>
    </dataValidation>
    <dataValidation type="list" allowBlank="1" showInputMessage="1" showErrorMessage="1" sqref="N12:N14 N16 N18 N20:N24">
      <formula1>Wirkung</formula1>
    </dataValidation>
    <dataValidation type="list" allowBlank="1" showInputMessage="1" showErrorMessage="1" sqref="G12:G14 G16 G18 G20:G24">
      <formula1>Risikoeinschätzung</formula1>
    </dataValidation>
  </dataValidations>
  <printOptions/>
  <pageMargins left="0.44" right="0.21" top="0.45" bottom="1" header="0.28" footer="0.4921259845"/>
  <pageSetup fitToHeight="99" fitToWidth="1" horizontalDpi="600" verticalDpi="600" orientation="landscape" paperSize="9" scale="65" r:id="rId3"/>
  <headerFooter alignWithMargins="0">
    <oddFooter>&amp;L&amp;F / &amp;A&amp;C&amp;P / &amp;N&amp;R&amp;D</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P72"/>
  <sheetViews>
    <sheetView zoomScale="90" zoomScaleNormal="90" zoomScaleSheetLayoutView="80" workbookViewId="0" topLeftCell="A1">
      <pane ySplit="10" topLeftCell="BM11" activePane="bottomLeft" state="frozen"/>
      <selection pane="topLeft" activeCell="A8" sqref="A8"/>
      <selection pane="bottomLeft" activeCell="A12" sqref="A12"/>
    </sheetView>
  </sheetViews>
  <sheetFormatPr defaultColWidth="11.421875" defaultRowHeight="12.75"/>
  <cols>
    <col min="1" max="1" width="35.7109375" style="1" customWidth="1"/>
    <col min="2" max="2" width="7.421875" style="1" customWidth="1"/>
    <col min="3" max="3" width="32.421875" style="1" customWidth="1"/>
    <col min="4" max="5" width="5.421875" style="1" customWidth="1"/>
    <col min="6" max="6" width="9.00390625" style="1" customWidth="1"/>
    <col min="7" max="7" width="10.7109375" style="1" bestFit="1" customWidth="1"/>
    <col min="8" max="8" width="32.57421875" style="1" customWidth="1"/>
    <col min="9" max="9" width="30.57421875" style="1" customWidth="1"/>
    <col min="10" max="10" width="24.8515625" style="1" customWidth="1"/>
    <col min="11" max="11" width="15.28125" style="1" customWidth="1"/>
    <col min="12" max="14" width="3.421875" style="1" customWidth="1"/>
    <col min="15" max="15" width="0.13671875" style="1" customWidth="1"/>
    <col min="16" max="16" width="11.421875" style="1" hidden="1" customWidth="1"/>
    <col min="17" max="16384" width="11.421875" style="1" customWidth="1"/>
  </cols>
  <sheetData>
    <row r="1" spans="1:3" ht="20.25">
      <c r="A1" s="69" t="s">
        <v>127</v>
      </c>
      <c r="B1" s="69"/>
      <c r="C1" s="69"/>
    </row>
    <row r="2" s="60" customFormat="1" ht="3.75" customHeight="1">
      <c r="A2" s="59"/>
    </row>
    <row r="3" spans="1:3" s="60" customFormat="1" ht="20.25" customHeight="1">
      <c r="A3" s="93" t="s">
        <v>511</v>
      </c>
      <c r="B3" s="69"/>
      <c r="C3" s="69"/>
    </row>
    <row r="4" s="60" customFormat="1" ht="3.75" customHeight="1">
      <c r="A4" s="59"/>
    </row>
    <row r="5" ht="20.25" customHeight="1">
      <c r="A5" s="5" t="s">
        <v>337</v>
      </c>
    </row>
    <row r="6" s="2" customFormat="1" ht="6.75" customHeight="1">
      <c r="A6" s="6"/>
    </row>
    <row r="7" spans="1:14" s="21" customFormat="1" ht="23.25" customHeight="1">
      <c r="A7" s="23" t="s">
        <v>230</v>
      </c>
      <c r="B7" s="86"/>
      <c r="C7" s="87"/>
      <c r="D7" s="87"/>
      <c r="E7" s="87"/>
      <c r="F7" s="51"/>
      <c r="G7" s="63" t="s">
        <v>231</v>
      </c>
      <c r="H7" s="67"/>
      <c r="I7" s="85"/>
      <c r="J7" s="85"/>
      <c r="K7" s="52"/>
      <c r="L7" s="92"/>
      <c r="M7" s="92"/>
      <c r="N7" s="92"/>
    </row>
    <row r="8" s="21" customFormat="1" ht="96" customHeight="1">
      <c r="A8" s="24"/>
    </row>
    <row r="9" spans="1:15" s="21" customFormat="1" ht="15" customHeight="1">
      <c r="A9" s="88" t="s">
        <v>419</v>
      </c>
      <c r="B9" s="78" t="s">
        <v>183</v>
      </c>
      <c r="C9" s="90" t="s">
        <v>420</v>
      </c>
      <c r="D9" s="82" t="s">
        <v>99</v>
      </c>
      <c r="E9" s="83"/>
      <c r="F9" s="84"/>
      <c r="G9" s="62" t="s">
        <v>100</v>
      </c>
      <c r="H9" s="78" t="s">
        <v>229</v>
      </c>
      <c r="I9" s="78" t="s">
        <v>421</v>
      </c>
      <c r="J9" s="78" t="s">
        <v>430</v>
      </c>
      <c r="K9" s="78" t="s">
        <v>19</v>
      </c>
      <c r="L9" s="76" t="s">
        <v>422</v>
      </c>
      <c r="M9" s="80" t="s">
        <v>172</v>
      </c>
      <c r="N9" s="76" t="s">
        <v>173</v>
      </c>
      <c r="O9" s="20"/>
    </row>
    <row r="10" spans="1:16" s="21" customFormat="1" ht="63.75" customHeight="1">
      <c r="A10" s="89"/>
      <c r="B10" s="79"/>
      <c r="C10" s="91"/>
      <c r="D10" s="65" t="s">
        <v>181</v>
      </c>
      <c r="E10" s="65" t="s">
        <v>182</v>
      </c>
      <c r="F10" s="66" t="s">
        <v>423</v>
      </c>
      <c r="G10" s="62" t="s">
        <v>423</v>
      </c>
      <c r="H10" s="79"/>
      <c r="I10" s="79"/>
      <c r="J10" s="79"/>
      <c r="K10" s="79"/>
      <c r="L10" s="77"/>
      <c r="M10" s="81"/>
      <c r="N10" s="77"/>
      <c r="O10" s="20"/>
      <c r="P10" s="21">
        <v>1</v>
      </c>
    </row>
    <row r="11" spans="1:14" s="31" customFormat="1" ht="15.75">
      <c r="A11" s="30" t="s">
        <v>338</v>
      </c>
      <c r="B11" s="33" t="s">
        <v>418</v>
      </c>
      <c r="C11" s="33" t="s">
        <v>418</v>
      </c>
      <c r="D11" s="33" t="s">
        <v>418</v>
      </c>
      <c r="E11" s="33" t="s">
        <v>418</v>
      </c>
      <c r="F11" s="33" t="s">
        <v>418</v>
      </c>
      <c r="G11" s="33" t="s">
        <v>418</v>
      </c>
      <c r="H11" s="33" t="s">
        <v>418</v>
      </c>
      <c r="I11" s="33" t="s">
        <v>418</v>
      </c>
      <c r="J11" s="33" t="s">
        <v>418</v>
      </c>
      <c r="K11" s="33" t="s">
        <v>418</v>
      </c>
      <c r="L11" s="33" t="s">
        <v>418</v>
      </c>
      <c r="M11" s="33"/>
      <c r="N11" s="33" t="s">
        <v>418</v>
      </c>
    </row>
    <row r="12" spans="1:14" s="26" customFormat="1" ht="102">
      <c r="A12" s="22" t="s">
        <v>339</v>
      </c>
      <c r="B12" s="25"/>
      <c r="C12" s="22" t="s">
        <v>340</v>
      </c>
      <c r="D12" s="17"/>
      <c r="E12" s="17"/>
      <c r="F12" s="11">
        <f aca="true" t="shared" si="0" ref="F12:F18">SUM(D12*E12)</f>
        <v>0</v>
      </c>
      <c r="G12" s="64"/>
      <c r="H12" s="25"/>
      <c r="I12" s="25"/>
      <c r="J12" s="25"/>
      <c r="K12" s="25"/>
      <c r="L12" s="49"/>
      <c r="M12" s="50"/>
      <c r="N12" s="49"/>
    </row>
    <row r="13" spans="1:14" ht="25.5">
      <c r="A13" s="70" t="s">
        <v>341</v>
      </c>
      <c r="B13" s="72"/>
      <c r="C13" s="9" t="s">
        <v>342</v>
      </c>
      <c r="D13" s="18"/>
      <c r="E13" s="18"/>
      <c r="F13" s="11">
        <f t="shared" si="0"/>
        <v>0</v>
      </c>
      <c r="G13" s="64"/>
      <c r="H13" s="27"/>
      <c r="I13" s="27"/>
      <c r="J13" s="27"/>
      <c r="K13" s="27"/>
      <c r="L13" s="49"/>
      <c r="M13" s="50"/>
      <c r="N13" s="49"/>
    </row>
    <row r="14" spans="1:14" ht="25.5">
      <c r="A14" s="71"/>
      <c r="B14" s="73"/>
      <c r="C14" s="9" t="s">
        <v>343</v>
      </c>
      <c r="D14" s="18"/>
      <c r="E14" s="18"/>
      <c r="F14" s="11">
        <f t="shared" si="0"/>
        <v>0</v>
      </c>
      <c r="G14" s="64"/>
      <c r="H14" s="27"/>
      <c r="I14" s="27"/>
      <c r="J14" s="27"/>
      <c r="K14" s="27"/>
      <c r="L14" s="49"/>
      <c r="M14" s="50"/>
      <c r="N14" s="49"/>
    </row>
    <row r="15" spans="1:14" ht="51">
      <c r="A15" s="13" t="s">
        <v>344</v>
      </c>
      <c r="B15" s="34"/>
      <c r="C15" s="13" t="s">
        <v>345</v>
      </c>
      <c r="D15" s="19"/>
      <c r="E15" s="19"/>
      <c r="F15" s="11">
        <f t="shared" si="0"/>
        <v>0</v>
      </c>
      <c r="G15" s="64"/>
      <c r="H15" s="28"/>
      <c r="I15" s="28"/>
      <c r="J15" s="28"/>
      <c r="K15" s="28"/>
      <c r="L15" s="49"/>
      <c r="M15" s="50"/>
      <c r="N15" s="49"/>
    </row>
    <row r="16" spans="1:14" ht="63.75">
      <c r="A16" s="9" t="s">
        <v>346</v>
      </c>
      <c r="B16" s="27"/>
      <c r="C16" s="9" t="s">
        <v>347</v>
      </c>
      <c r="D16" s="18"/>
      <c r="E16" s="18"/>
      <c r="F16" s="11">
        <f t="shared" si="0"/>
        <v>0</v>
      </c>
      <c r="G16" s="64"/>
      <c r="H16" s="27"/>
      <c r="I16" s="27"/>
      <c r="J16" s="27"/>
      <c r="K16" s="27"/>
      <c r="L16" s="49"/>
      <c r="M16" s="50"/>
      <c r="N16" s="49"/>
    </row>
    <row r="17" spans="1:14" ht="51">
      <c r="A17" s="9" t="s">
        <v>348</v>
      </c>
      <c r="B17" s="27"/>
      <c r="C17" s="9" t="s">
        <v>350</v>
      </c>
      <c r="D17" s="18"/>
      <c r="E17" s="18"/>
      <c r="F17" s="11">
        <f t="shared" si="0"/>
        <v>0</v>
      </c>
      <c r="G17" s="64"/>
      <c r="H17" s="27"/>
      <c r="I17" s="27"/>
      <c r="J17" s="27"/>
      <c r="K17" s="27"/>
      <c r="L17" s="49"/>
      <c r="M17" s="50"/>
      <c r="N17" s="49"/>
    </row>
    <row r="18" spans="1:14" ht="63.75">
      <c r="A18" s="9" t="s">
        <v>349</v>
      </c>
      <c r="B18" s="27"/>
      <c r="C18" s="9" t="s">
        <v>351</v>
      </c>
      <c r="D18" s="18"/>
      <c r="E18" s="18"/>
      <c r="F18" s="11">
        <f t="shared" si="0"/>
        <v>0</v>
      </c>
      <c r="G18" s="64"/>
      <c r="H18" s="27"/>
      <c r="I18" s="27"/>
      <c r="J18" s="27"/>
      <c r="K18" s="27"/>
      <c r="L18" s="49"/>
      <c r="M18" s="50"/>
      <c r="N18" s="49"/>
    </row>
    <row r="19" spans="1:14" s="31" customFormat="1" ht="31.5">
      <c r="A19" s="32" t="s">
        <v>352</v>
      </c>
      <c r="B19" s="33" t="s">
        <v>418</v>
      </c>
      <c r="C19" s="33" t="s">
        <v>418</v>
      </c>
      <c r="D19" s="33" t="s">
        <v>418</v>
      </c>
      <c r="E19" s="33" t="s">
        <v>418</v>
      </c>
      <c r="F19" s="33" t="s">
        <v>418</v>
      </c>
      <c r="G19" s="33" t="s">
        <v>418</v>
      </c>
      <c r="H19" s="33" t="s">
        <v>418</v>
      </c>
      <c r="I19" s="33" t="s">
        <v>418</v>
      </c>
      <c r="J19" s="33" t="s">
        <v>418</v>
      </c>
      <c r="K19" s="33" t="s">
        <v>418</v>
      </c>
      <c r="L19" s="33" t="s">
        <v>418</v>
      </c>
      <c r="M19" s="33"/>
      <c r="N19" s="33" t="s">
        <v>418</v>
      </c>
    </row>
    <row r="20" spans="1:14" ht="102">
      <c r="A20" s="22" t="s">
        <v>353</v>
      </c>
      <c r="B20" s="25"/>
      <c r="C20" s="22" t="s">
        <v>356</v>
      </c>
      <c r="D20" s="17"/>
      <c r="E20" s="17"/>
      <c r="F20" s="11">
        <f>SUM(D20*E20)</f>
        <v>0</v>
      </c>
      <c r="G20" s="64"/>
      <c r="H20" s="25"/>
      <c r="I20" s="25"/>
      <c r="J20" s="25"/>
      <c r="K20" s="25"/>
      <c r="L20" s="49"/>
      <c r="M20" s="50"/>
      <c r="N20" s="49"/>
    </row>
    <row r="21" spans="1:14" ht="38.25">
      <c r="A21" s="9" t="s">
        <v>354</v>
      </c>
      <c r="B21" s="27"/>
      <c r="C21" s="9" t="s">
        <v>412</v>
      </c>
      <c r="D21" s="18"/>
      <c r="E21" s="18"/>
      <c r="F21" s="11">
        <f>SUM(D21*E21)</f>
        <v>0</v>
      </c>
      <c r="G21" s="64"/>
      <c r="H21" s="27"/>
      <c r="I21" s="27"/>
      <c r="J21" s="27"/>
      <c r="K21" s="27"/>
      <c r="L21" s="49"/>
      <c r="M21" s="50"/>
      <c r="N21" s="49"/>
    </row>
    <row r="22" spans="1:14" ht="51">
      <c r="A22" s="13" t="s">
        <v>355</v>
      </c>
      <c r="B22" s="34"/>
      <c r="C22" s="13" t="s">
        <v>413</v>
      </c>
      <c r="D22" s="19"/>
      <c r="E22" s="19"/>
      <c r="F22" s="35">
        <f>SUM(D22*E22)</f>
        <v>0</v>
      </c>
      <c r="G22" s="64"/>
      <c r="H22" s="28"/>
      <c r="I22" s="28"/>
      <c r="J22" s="28"/>
      <c r="K22" s="28"/>
      <c r="L22" s="49"/>
      <c r="M22" s="50"/>
      <c r="N22" s="49"/>
    </row>
    <row r="23" spans="1:14" ht="102">
      <c r="A23" s="13" t="s">
        <v>414</v>
      </c>
      <c r="B23" s="34"/>
      <c r="C23" s="13" t="s">
        <v>417</v>
      </c>
      <c r="D23" s="19"/>
      <c r="E23" s="19"/>
      <c r="F23" s="35">
        <f>SUM(D23*E23)</f>
        <v>0</v>
      </c>
      <c r="G23" s="64"/>
      <c r="H23" s="28"/>
      <c r="I23" s="28"/>
      <c r="J23" s="28"/>
      <c r="K23" s="28"/>
      <c r="L23" s="49"/>
      <c r="M23" s="50"/>
      <c r="N23" s="49"/>
    </row>
    <row r="24" spans="1:14" ht="38.25">
      <c r="A24" s="13" t="s">
        <v>357</v>
      </c>
      <c r="B24" s="28"/>
      <c r="C24" s="13" t="s">
        <v>358</v>
      </c>
      <c r="D24" s="19"/>
      <c r="E24" s="19"/>
      <c r="F24" s="35">
        <f>SUM(D24*E24)</f>
        <v>0</v>
      </c>
      <c r="G24" s="64"/>
      <c r="H24" s="28"/>
      <c r="I24" s="28"/>
      <c r="J24" s="28"/>
      <c r="K24" s="27"/>
      <c r="L24" s="49"/>
      <c r="M24" s="50"/>
      <c r="N24" s="49"/>
    </row>
    <row r="25" spans="1:14" s="31" customFormat="1" ht="47.25">
      <c r="A25" s="30" t="s">
        <v>359</v>
      </c>
      <c r="B25" s="33" t="s">
        <v>418</v>
      </c>
      <c r="C25" s="33" t="s">
        <v>418</v>
      </c>
      <c r="D25" s="33" t="s">
        <v>418</v>
      </c>
      <c r="E25" s="33" t="s">
        <v>418</v>
      </c>
      <c r="F25" s="33" t="s">
        <v>418</v>
      </c>
      <c r="G25" s="33" t="s">
        <v>418</v>
      </c>
      <c r="H25" s="33" t="s">
        <v>418</v>
      </c>
      <c r="I25" s="33" t="s">
        <v>418</v>
      </c>
      <c r="J25" s="33" t="s">
        <v>418</v>
      </c>
      <c r="K25" s="33" t="s">
        <v>418</v>
      </c>
      <c r="L25" s="33" t="s">
        <v>418</v>
      </c>
      <c r="M25" s="33"/>
      <c r="N25" s="33" t="s">
        <v>418</v>
      </c>
    </row>
    <row r="26" spans="1:14" ht="102">
      <c r="A26" s="22" t="s">
        <v>360</v>
      </c>
      <c r="B26" s="25"/>
      <c r="C26" s="22" t="s">
        <v>340</v>
      </c>
      <c r="D26" s="17"/>
      <c r="E26" s="17"/>
      <c r="F26" s="11">
        <f>SUM(D26*E26)</f>
        <v>0</v>
      </c>
      <c r="G26" s="64"/>
      <c r="H26" s="25"/>
      <c r="I26" s="25"/>
      <c r="J26" s="25"/>
      <c r="K26" s="27"/>
      <c r="L26" s="49"/>
      <c r="M26" s="50"/>
      <c r="N26" s="49"/>
    </row>
    <row r="27" spans="1:14" ht="38.25">
      <c r="A27" s="70" t="s">
        <v>361</v>
      </c>
      <c r="B27" s="72"/>
      <c r="C27" s="9" t="s">
        <v>362</v>
      </c>
      <c r="D27" s="18"/>
      <c r="E27" s="18"/>
      <c r="F27" s="11">
        <f>SUM(D27*E27)</f>
        <v>0</v>
      </c>
      <c r="G27" s="64"/>
      <c r="H27" s="27"/>
      <c r="I27" s="27"/>
      <c r="J27" s="27"/>
      <c r="K27" s="27"/>
      <c r="L27" s="49"/>
      <c r="M27" s="50"/>
      <c r="N27" s="49"/>
    </row>
    <row r="28" spans="1:14" ht="25.5">
      <c r="A28" s="74"/>
      <c r="B28" s="75"/>
      <c r="C28" s="9" t="s">
        <v>363</v>
      </c>
      <c r="D28" s="18"/>
      <c r="E28" s="18"/>
      <c r="F28" s="11">
        <f>SUM(D28*E28)</f>
        <v>0</v>
      </c>
      <c r="G28" s="64"/>
      <c r="H28" s="27"/>
      <c r="I28" s="27"/>
      <c r="J28" s="27"/>
      <c r="K28" s="27"/>
      <c r="L28" s="49"/>
      <c r="M28" s="50"/>
      <c r="N28" s="49"/>
    </row>
    <row r="29" spans="1:14" ht="38.25">
      <c r="A29" s="74"/>
      <c r="B29" s="75"/>
      <c r="C29" s="13" t="s">
        <v>364</v>
      </c>
      <c r="D29" s="19"/>
      <c r="E29" s="19"/>
      <c r="F29" s="35">
        <f>SUM(D29*E29)</f>
        <v>0</v>
      </c>
      <c r="G29" s="64"/>
      <c r="H29" s="28"/>
      <c r="I29" s="28"/>
      <c r="J29" s="28"/>
      <c r="K29" s="28"/>
      <c r="L29" s="49"/>
      <c r="M29" s="50"/>
      <c r="N29" s="49"/>
    </row>
    <row r="30" spans="1:14" s="31" customFormat="1" ht="31.5">
      <c r="A30" s="30" t="s">
        <v>365</v>
      </c>
      <c r="B30" s="33" t="s">
        <v>418</v>
      </c>
      <c r="C30" s="33" t="s">
        <v>418</v>
      </c>
      <c r="D30" s="33" t="s">
        <v>418</v>
      </c>
      <c r="E30" s="33" t="s">
        <v>418</v>
      </c>
      <c r="F30" s="33" t="s">
        <v>418</v>
      </c>
      <c r="G30" s="33" t="s">
        <v>418</v>
      </c>
      <c r="H30" s="33" t="s">
        <v>418</v>
      </c>
      <c r="I30" s="33" t="s">
        <v>418</v>
      </c>
      <c r="J30" s="33" t="s">
        <v>418</v>
      </c>
      <c r="K30" s="33" t="s">
        <v>418</v>
      </c>
      <c r="L30" s="33" t="s">
        <v>418</v>
      </c>
      <c r="M30" s="33"/>
      <c r="N30" s="33" t="s">
        <v>418</v>
      </c>
    </row>
    <row r="31" spans="1:14" ht="25.5">
      <c r="A31" s="22" t="s">
        <v>366</v>
      </c>
      <c r="B31" s="25"/>
      <c r="C31" s="22" t="s">
        <v>370</v>
      </c>
      <c r="D31" s="17"/>
      <c r="E31" s="17"/>
      <c r="F31" s="11">
        <f aca="true" t="shared" si="1" ref="F31:F36">SUM(D31*E31)</f>
        <v>0</v>
      </c>
      <c r="G31" s="64"/>
      <c r="H31" s="25"/>
      <c r="I31" s="25"/>
      <c r="J31" s="25"/>
      <c r="K31" s="27"/>
      <c r="L31" s="49"/>
      <c r="M31" s="50"/>
      <c r="N31" s="49"/>
    </row>
    <row r="32" spans="1:14" ht="38.25">
      <c r="A32" s="9" t="s">
        <v>367</v>
      </c>
      <c r="B32" s="27"/>
      <c r="C32" s="9" t="s">
        <v>371</v>
      </c>
      <c r="D32" s="18"/>
      <c r="E32" s="18"/>
      <c r="F32" s="11">
        <f t="shared" si="1"/>
        <v>0</v>
      </c>
      <c r="G32" s="64"/>
      <c r="H32" s="27"/>
      <c r="I32" s="27"/>
      <c r="J32" s="27"/>
      <c r="K32" s="27"/>
      <c r="L32" s="49"/>
      <c r="M32" s="50"/>
      <c r="N32" s="49"/>
    </row>
    <row r="33" spans="1:14" ht="127.5">
      <c r="A33" s="9" t="s">
        <v>368</v>
      </c>
      <c r="B33" s="27"/>
      <c r="C33" s="9" t="s">
        <v>372</v>
      </c>
      <c r="D33" s="18"/>
      <c r="E33" s="18"/>
      <c r="F33" s="11">
        <f t="shared" si="1"/>
        <v>0</v>
      </c>
      <c r="G33" s="64"/>
      <c r="H33" s="27"/>
      <c r="I33" s="27"/>
      <c r="J33" s="27"/>
      <c r="K33" s="27"/>
      <c r="L33" s="49"/>
      <c r="M33" s="50"/>
      <c r="N33" s="49"/>
    </row>
    <row r="34" spans="1:14" ht="38.25">
      <c r="A34" s="13" t="s">
        <v>369</v>
      </c>
      <c r="B34" s="34"/>
      <c r="C34" s="13" t="s">
        <v>373</v>
      </c>
      <c r="D34" s="19"/>
      <c r="E34" s="19"/>
      <c r="F34" s="11">
        <f t="shared" si="1"/>
        <v>0</v>
      </c>
      <c r="G34" s="64"/>
      <c r="H34" s="28"/>
      <c r="I34" s="28"/>
      <c r="J34" s="28"/>
      <c r="K34" s="28"/>
      <c r="L34" s="49"/>
      <c r="M34" s="50"/>
      <c r="N34" s="49"/>
    </row>
    <row r="35" spans="1:14" ht="63.75" customHeight="1">
      <c r="A35" s="13" t="s">
        <v>374</v>
      </c>
      <c r="B35" s="34"/>
      <c r="C35" s="13" t="s">
        <v>375</v>
      </c>
      <c r="D35" s="19"/>
      <c r="E35" s="19"/>
      <c r="F35" s="11">
        <f t="shared" si="1"/>
        <v>0</v>
      </c>
      <c r="G35" s="64"/>
      <c r="H35" s="28"/>
      <c r="I35" s="28"/>
      <c r="J35" s="28"/>
      <c r="K35" s="28"/>
      <c r="L35" s="49"/>
      <c r="M35" s="50"/>
      <c r="N35" s="49"/>
    </row>
    <row r="36" spans="1:14" ht="51">
      <c r="A36" s="13" t="s">
        <v>376</v>
      </c>
      <c r="B36" s="28"/>
      <c r="C36" s="13" t="s">
        <v>377</v>
      </c>
      <c r="D36" s="19"/>
      <c r="E36" s="19"/>
      <c r="F36" s="11">
        <f t="shared" si="1"/>
        <v>0</v>
      </c>
      <c r="G36" s="64"/>
      <c r="H36" s="28"/>
      <c r="I36" s="28"/>
      <c r="J36" s="28"/>
      <c r="K36" s="27"/>
      <c r="L36" s="49"/>
      <c r="M36" s="50"/>
      <c r="N36" s="49"/>
    </row>
    <row r="37" spans="1:14" s="31" customFormat="1" ht="15.75">
      <c r="A37" s="30" t="s">
        <v>378</v>
      </c>
      <c r="B37" s="33" t="s">
        <v>418</v>
      </c>
      <c r="C37" s="33" t="s">
        <v>418</v>
      </c>
      <c r="D37" s="33" t="s">
        <v>418</v>
      </c>
      <c r="E37" s="33" t="s">
        <v>418</v>
      </c>
      <c r="F37" s="33" t="s">
        <v>418</v>
      </c>
      <c r="G37" s="33" t="s">
        <v>418</v>
      </c>
      <c r="H37" s="33" t="s">
        <v>418</v>
      </c>
      <c r="I37" s="33" t="s">
        <v>418</v>
      </c>
      <c r="J37" s="33" t="s">
        <v>418</v>
      </c>
      <c r="K37" s="33" t="s">
        <v>418</v>
      </c>
      <c r="L37" s="33" t="s">
        <v>418</v>
      </c>
      <c r="M37" s="33"/>
      <c r="N37" s="33" t="s">
        <v>418</v>
      </c>
    </row>
    <row r="38" spans="1:14" ht="76.5">
      <c r="A38" s="22" t="s">
        <v>379</v>
      </c>
      <c r="B38" s="25"/>
      <c r="C38" s="22" t="s">
        <v>381</v>
      </c>
      <c r="D38" s="17"/>
      <c r="E38" s="17"/>
      <c r="F38" s="11">
        <f>SUM(D38*E38)</f>
        <v>0</v>
      </c>
      <c r="G38" s="64"/>
      <c r="H38" s="25"/>
      <c r="I38" s="25"/>
      <c r="J38" s="25"/>
      <c r="K38" s="27"/>
      <c r="L38" s="49"/>
      <c r="M38" s="50"/>
      <c r="N38" s="49"/>
    </row>
    <row r="39" spans="1:14" ht="127.5">
      <c r="A39" s="9" t="s">
        <v>380</v>
      </c>
      <c r="B39" s="27"/>
      <c r="C39" s="9" t="s">
        <v>382</v>
      </c>
      <c r="D39" s="18"/>
      <c r="E39" s="18"/>
      <c r="F39" s="11">
        <f>SUM(D39*E39)</f>
        <v>0</v>
      </c>
      <c r="G39" s="64"/>
      <c r="H39" s="27"/>
      <c r="I39" s="27"/>
      <c r="J39" s="27"/>
      <c r="K39" s="27"/>
      <c r="L39" s="49"/>
      <c r="M39" s="50"/>
      <c r="N39" s="49"/>
    </row>
    <row r="40" spans="1:14" s="31" customFormat="1" ht="31.5">
      <c r="A40" s="30" t="s">
        <v>478</v>
      </c>
      <c r="B40" s="33" t="s">
        <v>418</v>
      </c>
      <c r="C40" s="33" t="s">
        <v>418</v>
      </c>
      <c r="D40" s="33" t="s">
        <v>418</v>
      </c>
      <c r="E40" s="33" t="s">
        <v>418</v>
      </c>
      <c r="F40" s="33" t="s">
        <v>418</v>
      </c>
      <c r="G40" s="33" t="s">
        <v>101</v>
      </c>
      <c r="H40" s="33" t="s">
        <v>418</v>
      </c>
      <c r="I40" s="33" t="s">
        <v>418</v>
      </c>
      <c r="J40" s="33" t="s">
        <v>418</v>
      </c>
      <c r="K40" s="33" t="s">
        <v>418</v>
      </c>
      <c r="L40" s="33" t="s">
        <v>418</v>
      </c>
      <c r="M40" s="33"/>
      <c r="N40" s="33" t="s">
        <v>418</v>
      </c>
    </row>
    <row r="41" spans="1:14" ht="63.75">
      <c r="A41" s="13" t="s">
        <v>479</v>
      </c>
      <c r="B41" s="34"/>
      <c r="C41" s="13" t="s">
        <v>480</v>
      </c>
      <c r="D41" s="19"/>
      <c r="E41" s="19"/>
      <c r="F41" s="11">
        <f>SUM(D41*E41)</f>
        <v>0</v>
      </c>
      <c r="G41" s="64"/>
      <c r="H41" s="28"/>
      <c r="I41" s="28"/>
      <c r="J41" s="28"/>
      <c r="K41" s="28"/>
      <c r="L41" s="49"/>
      <c r="M41" s="50"/>
      <c r="N41" s="49"/>
    </row>
    <row r="42" spans="1:14" ht="89.25">
      <c r="A42" s="9" t="s">
        <v>481</v>
      </c>
      <c r="B42" s="27"/>
      <c r="C42" s="9" t="s">
        <v>482</v>
      </c>
      <c r="D42" s="18"/>
      <c r="E42" s="18"/>
      <c r="F42" s="11">
        <f>SUM(D42*E42)</f>
        <v>0</v>
      </c>
      <c r="G42" s="64"/>
      <c r="H42" s="27"/>
      <c r="I42" s="27"/>
      <c r="J42" s="27"/>
      <c r="K42" s="27"/>
      <c r="L42" s="49"/>
      <c r="M42" s="50"/>
      <c r="N42" s="49"/>
    </row>
    <row r="43" spans="1:14" s="31" customFormat="1" ht="31.5">
      <c r="A43" s="30" t="s">
        <v>483</v>
      </c>
      <c r="B43" s="33" t="s">
        <v>418</v>
      </c>
      <c r="C43" s="33" t="s">
        <v>418</v>
      </c>
      <c r="D43" s="33" t="s">
        <v>418</v>
      </c>
      <c r="E43" s="33" t="s">
        <v>418</v>
      </c>
      <c r="F43" s="33" t="s">
        <v>418</v>
      </c>
      <c r="G43" s="33" t="s">
        <v>418</v>
      </c>
      <c r="H43" s="33" t="s">
        <v>418</v>
      </c>
      <c r="I43" s="33" t="s">
        <v>418</v>
      </c>
      <c r="J43" s="33" t="s">
        <v>418</v>
      </c>
      <c r="K43" s="33" t="s">
        <v>418</v>
      </c>
      <c r="L43" s="33" t="s">
        <v>418</v>
      </c>
      <c r="M43" s="33"/>
      <c r="N43" s="33" t="s">
        <v>418</v>
      </c>
    </row>
    <row r="44" spans="1:14" ht="38.25">
      <c r="A44" s="13" t="s">
        <v>484</v>
      </c>
      <c r="B44" s="34"/>
      <c r="C44" s="13" t="s">
        <v>485</v>
      </c>
      <c r="D44" s="19"/>
      <c r="E44" s="19"/>
      <c r="F44" s="35">
        <f>SUM(D44*E44)</f>
        <v>0</v>
      </c>
      <c r="G44" s="64"/>
      <c r="H44" s="28"/>
      <c r="I44" s="28"/>
      <c r="J44" s="28"/>
      <c r="K44" s="28"/>
      <c r="L44" s="49"/>
      <c r="M44" s="50"/>
      <c r="N44" s="49"/>
    </row>
    <row r="45" spans="1:14" s="31" customFormat="1" ht="15.75">
      <c r="A45" s="30" t="s">
        <v>486</v>
      </c>
      <c r="B45" s="33" t="s">
        <v>418</v>
      </c>
      <c r="C45" s="33" t="s">
        <v>418</v>
      </c>
      <c r="D45" s="33" t="s">
        <v>418</v>
      </c>
      <c r="E45" s="33" t="s">
        <v>418</v>
      </c>
      <c r="F45" s="33" t="s">
        <v>418</v>
      </c>
      <c r="G45" s="33" t="s">
        <v>418</v>
      </c>
      <c r="H45" s="33" t="s">
        <v>418</v>
      </c>
      <c r="I45" s="33" t="s">
        <v>418</v>
      </c>
      <c r="J45" s="33" t="s">
        <v>418</v>
      </c>
      <c r="K45" s="33" t="s">
        <v>418</v>
      </c>
      <c r="L45" s="33" t="s">
        <v>418</v>
      </c>
      <c r="M45" s="33"/>
      <c r="N45" s="33" t="s">
        <v>418</v>
      </c>
    </row>
    <row r="46" spans="1:14" ht="63.75">
      <c r="A46" s="70" t="s">
        <v>487</v>
      </c>
      <c r="B46" s="72"/>
      <c r="C46" s="13" t="s">
        <v>488</v>
      </c>
      <c r="D46" s="19"/>
      <c r="E46" s="19"/>
      <c r="F46" s="35">
        <f>SUM(D46*E46)</f>
        <v>0</v>
      </c>
      <c r="G46" s="64"/>
      <c r="H46" s="28"/>
      <c r="I46" s="28"/>
      <c r="J46" s="28"/>
      <c r="K46" s="28"/>
      <c r="L46" s="49"/>
      <c r="M46" s="50"/>
      <c r="N46" s="49"/>
    </row>
    <row r="47" spans="1:14" ht="25.5">
      <c r="A47" s="74"/>
      <c r="B47" s="75"/>
      <c r="C47" s="13" t="s">
        <v>489</v>
      </c>
      <c r="D47" s="19"/>
      <c r="E47" s="19"/>
      <c r="F47" s="35">
        <f>SUM(D47*E47)</f>
        <v>0</v>
      </c>
      <c r="G47" s="64"/>
      <c r="H47" s="28"/>
      <c r="I47" s="28"/>
      <c r="J47" s="28"/>
      <c r="K47" s="28"/>
      <c r="L47" s="49"/>
      <c r="M47" s="50"/>
      <c r="N47" s="49"/>
    </row>
    <row r="48" spans="1:14" ht="63.75">
      <c r="A48" s="70" t="s">
        <v>490</v>
      </c>
      <c r="B48" s="72"/>
      <c r="C48" s="9" t="s">
        <v>491</v>
      </c>
      <c r="D48" s="18"/>
      <c r="E48" s="18"/>
      <c r="F48" s="35">
        <f>SUM(D48*E48)</f>
        <v>0</v>
      </c>
      <c r="G48" s="64"/>
      <c r="H48" s="27"/>
      <c r="I48" s="27"/>
      <c r="J48" s="27"/>
      <c r="K48" s="27"/>
      <c r="L48" s="49"/>
      <c r="M48" s="50"/>
      <c r="N48" s="49"/>
    </row>
    <row r="49" spans="1:14" ht="25.5">
      <c r="A49" s="74"/>
      <c r="B49" s="75"/>
      <c r="C49" s="13" t="s">
        <v>492</v>
      </c>
      <c r="D49" s="19"/>
      <c r="E49" s="19"/>
      <c r="F49" s="35">
        <f>SUM(D49*E49)</f>
        <v>0</v>
      </c>
      <c r="G49" s="64"/>
      <c r="H49" s="28"/>
      <c r="I49" s="28"/>
      <c r="J49" s="28"/>
      <c r="K49" s="28"/>
      <c r="L49" s="49"/>
      <c r="M49" s="50"/>
      <c r="N49" s="49"/>
    </row>
    <row r="50" spans="1:14" s="31" customFormat="1" ht="47.25">
      <c r="A50" s="30" t="s">
        <v>493</v>
      </c>
      <c r="B50" s="33" t="s">
        <v>418</v>
      </c>
      <c r="C50" s="33" t="s">
        <v>418</v>
      </c>
      <c r="D50" s="33" t="s">
        <v>418</v>
      </c>
      <c r="E50" s="33" t="s">
        <v>418</v>
      </c>
      <c r="F50" s="33" t="s">
        <v>418</v>
      </c>
      <c r="G50" s="33" t="s">
        <v>418</v>
      </c>
      <c r="H50" s="33" t="s">
        <v>418</v>
      </c>
      <c r="I50" s="33" t="s">
        <v>418</v>
      </c>
      <c r="J50" s="33" t="s">
        <v>418</v>
      </c>
      <c r="K50" s="33" t="s">
        <v>418</v>
      </c>
      <c r="L50" s="33" t="s">
        <v>418</v>
      </c>
      <c r="M50" s="33"/>
      <c r="N50" s="33" t="s">
        <v>418</v>
      </c>
    </row>
    <row r="51" spans="1:14" ht="51">
      <c r="A51" s="13" t="s">
        <v>494</v>
      </c>
      <c r="B51" s="34"/>
      <c r="C51" s="13" t="s">
        <v>495</v>
      </c>
      <c r="D51" s="19"/>
      <c r="E51" s="19"/>
      <c r="F51" s="35">
        <f>SUM(D51*E51)</f>
        <v>0</v>
      </c>
      <c r="G51" s="64"/>
      <c r="H51" s="28"/>
      <c r="I51" s="28"/>
      <c r="J51" s="28"/>
      <c r="K51" s="28"/>
      <c r="L51" s="49"/>
      <c r="M51" s="50"/>
      <c r="N51" s="49"/>
    </row>
    <row r="52" spans="1:14" ht="51">
      <c r="A52" s="13" t="s">
        <v>496</v>
      </c>
      <c r="B52" s="34"/>
      <c r="C52" s="13" t="s">
        <v>497</v>
      </c>
      <c r="D52" s="19"/>
      <c r="E52" s="19"/>
      <c r="F52" s="35">
        <f>SUM(D52*E52)</f>
        <v>0</v>
      </c>
      <c r="G52" s="64"/>
      <c r="H52" s="28"/>
      <c r="I52" s="28"/>
      <c r="J52" s="28"/>
      <c r="K52" s="28"/>
      <c r="L52" s="49"/>
      <c r="M52" s="50"/>
      <c r="N52" s="49"/>
    </row>
    <row r="53" spans="1:14" s="31" customFormat="1" ht="47.25">
      <c r="A53" s="30" t="s">
        <v>192</v>
      </c>
      <c r="B53" s="33" t="s">
        <v>418</v>
      </c>
      <c r="C53" s="33" t="s">
        <v>418</v>
      </c>
      <c r="D53" s="33" t="s">
        <v>418</v>
      </c>
      <c r="E53" s="33" t="s">
        <v>418</v>
      </c>
      <c r="F53" s="33" t="s">
        <v>418</v>
      </c>
      <c r="G53" s="33" t="s">
        <v>418</v>
      </c>
      <c r="H53" s="33" t="s">
        <v>418</v>
      </c>
      <c r="I53" s="33" t="s">
        <v>418</v>
      </c>
      <c r="J53" s="33" t="s">
        <v>418</v>
      </c>
      <c r="K53" s="33" t="s">
        <v>418</v>
      </c>
      <c r="L53" s="33" t="s">
        <v>418</v>
      </c>
      <c r="M53" s="33"/>
      <c r="N53" s="33" t="s">
        <v>418</v>
      </c>
    </row>
    <row r="54" spans="1:14" ht="38.25">
      <c r="A54" s="22" t="s">
        <v>498</v>
      </c>
      <c r="B54" s="25"/>
      <c r="C54" s="22" t="s">
        <v>500</v>
      </c>
      <c r="D54" s="17"/>
      <c r="E54" s="17"/>
      <c r="F54" s="11">
        <f>SUM(D54*E54)</f>
        <v>0</v>
      </c>
      <c r="G54" s="64"/>
      <c r="H54" s="25"/>
      <c r="I54" s="25"/>
      <c r="J54" s="25"/>
      <c r="K54" s="27"/>
      <c r="L54" s="49"/>
      <c r="M54" s="50"/>
      <c r="N54" s="49"/>
    </row>
    <row r="55" spans="1:14" ht="63.75">
      <c r="A55" s="13" t="s">
        <v>499</v>
      </c>
      <c r="B55" s="34"/>
      <c r="C55" s="13" t="s">
        <v>501</v>
      </c>
      <c r="D55" s="19"/>
      <c r="E55" s="19"/>
      <c r="F55" s="35">
        <f>SUM(D55*E55)</f>
        <v>0</v>
      </c>
      <c r="G55" s="64"/>
      <c r="H55" s="28"/>
      <c r="I55" s="28"/>
      <c r="J55" s="28"/>
      <c r="K55" s="28"/>
      <c r="L55" s="49"/>
      <c r="M55" s="50"/>
      <c r="N55" s="49"/>
    </row>
    <row r="56" spans="1:14" ht="114.75">
      <c r="A56" s="13" t="s">
        <v>189</v>
      </c>
      <c r="B56" s="34"/>
      <c r="C56" s="13" t="s">
        <v>190</v>
      </c>
      <c r="D56" s="19"/>
      <c r="E56" s="19"/>
      <c r="F56" s="35">
        <f>SUM(D56*E56)</f>
        <v>0</v>
      </c>
      <c r="G56" s="64"/>
      <c r="H56" s="28"/>
      <c r="I56" s="28"/>
      <c r="J56" s="28"/>
      <c r="K56" s="28"/>
      <c r="L56" s="49"/>
      <c r="M56" s="50"/>
      <c r="N56" s="49"/>
    </row>
    <row r="57" spans="1:14" s="31" customFormat="1" ht="47.25">
      <c r="A57" s="30" t="s">
        <v>191</v>
      </c>
      <c r="B57" s="33" t="s">
        <v>418</v>
      </c>
      <c r="C57" s="33" t="s">
        <v>418</v>
      </c>
      <c r="D57" s="33" t="s">
        <v>418</v>
      </c>
      <c r="E57" s="33" t="s">
        <v>418</v>
      </c>
      <c r="F57" s="33" t="s">
        <v>418</v>
      </c>
      <c r="G57" s="33" t="s">
        <v>418</v>
      </c>
      <c r="H57" s="33" t="s">
        <v>418</v>
      </c>
      <c r="I57" s="33" t="s">
        <v>418</v>
      </c>
      <c r="J57" s="33" t="s">
        <v>418</v>
      </c>
      <c r="K57" s="33" t="s">
        <v>418</v>
      </c>
      <c r="L57" s="33" t="s">
        <v>418</v>
      </c>
      <c r="M57" s="33"/>
      <c r="N57" s="33" t="s">
        <v>418</v>
      </c>
    </row>
    <row r="58" spans="1:14" ht="38.25">
      <c r="A58" s="22" t="s">
        <v>193</v>
      </c>
      <c r="B58" s="25"/>
      <c r="C58" s="22" t="s">
        <v>194</v>
      </c>
      <c r="D58" s="17"/>
      <c r="E58" s="17"/>
      <c r="F58" s="11">
        <f>SUM(D58*E58)</f>
        <v>0</v>
      </c>
      <c r="G58" s="64"/>
      <c r="H58" s="25"/>
      <c r="I58" s="25"/>
      <c r="J58" s="25"/>
      <c r="K58" s="27"/>
      <c r="L58" s="49"/>
      <c r="M58" s="50"/>
      <c r="N58" s="49"/>
    </row>
    <row r="59" spans="1:14" ht="51">
      <c r="A59" s="13" t="s">
        <v>344</v>
      </c>
      <c r="B59" s="34"/>
      <c r="C59" s="13" t="s">
        <v>345</v>
      </c>
      <c r="D59" s="19"/>
      <c r="E59" s="19"/>
      <c r="F59" s="11">
        <f>SUM(D59*E59)</f>
        <v>0</v>
      </c>
      <c r="G59" s="64"/>
      <c r="H59" s="28"/>
      <c r="I59" s="28"/>
      <c r="J59" s="28"/>
      <c r="K59" s="28"/>
      <c r="L59" s="49"/>
      <c r="M59" s="50"/>
      <c r="N59" s="49"/>
    </row>
    <row r="60" spans="1:14" ht="127.5">
      <c r="A60" s="9" t="s">
        <v>195</v>
      </c>
      <c r="B60" s="27"/>
      <c r="C60" s="9" t="s">
        <v>196</v>
      </c>
      <c r="D60" s="18"/>
      <c r="E60" s="18"/>
      <c r="F60" s="11">
        <f>SUM(D60*E60)</f>
        <v>0</v>
      </c>
      <c r="G60" s="64"/>
      <c r="H60" s="27"/>
      <c r="I60" s="27"/>
      <c r="J60" s="27"/>
      <c r="K60" s="27"/>
      <c r="L60" s="49"/>
      <c r="M60" s="50"/>
      <c r="N60" s="49"/>
    </row>
    <row r="61" spans="1:14" s="31" customFormat="1" ht="15.75">
      <c r="A61" s="30" t="s">
        <v>197</v>
      </c>
      <c r="B61" s="33" t="s">
        <v>418</v>
      </c>
      <c r="C61" s="33" t="s">
        <v>418</v>
      </c>
      <c r="D61" s="33" t="s">
        <v>418</v>
      </c>
      <c r="E61" s="33" t="s">
        <v>418</v>
      </c>
      <c r="F61" s="33" t="s">
        <v>418</v>
      </c>
      <c r="G61" s="33" t="s">
        <v>418</v>
      </c>
      <c r="H61" s="33" t="s">
        <v>418</v>
      </c>
      <c r="I61" s="33" t="s">
        <v>418</v>
      </c>
      <c r="J61" s="33" t="s">
        <v>418</v>
      </c>
      <c r="K61" s="33" t="s">
        <v>418</v>
      </c>
      <c r="L61" s="33" t="s">
        <v>418</v>
      </c>
      <c r="M61" s="33"/>
      <c r="N61" s="33" t="s">
        <v>418</v>
      </c>
    </row>
    <row r="62" spans="1:14" ht="51">
      <c r="A62" s="22" t="s">
        <v>198</v>
      </c>
      <c r="B62" s="25"/>
      <c r="C62" s="22" t="s">
        <v>201</v>
      </c>
      <c r="D62" s="17"/>
      <c r="E62" s="17"/>
      <c r="F62" s="11">
        <f aca="true" t="shared" si="2" ref="F62:F72">SUM(D62*E62)</f>
        <v>0</v>
      </c>
      <c r="G62" s="64"/>
      <c r="H62" s="25"/>
      <c r="I62" s="25"/>
      <c r="J62" s="25"/>
      <c r="K62" s="27"/>
      <c r="L62" s="49"/>
      <c r="M62" s="50"/>
      <c r="N62" s="49"/>
    </row>
    <row r="63" spans="1:14" ht="38.25">
      <c r="A63" s="9" t="s">
        <v>199</v>
      </c>
      <c r="B63" s="27"/>
      <c r="C63" s="9" t="s">
        <v>202</v>
      </c>
      <c r="D63" s="18"/>
      <c r="E63" s="18"/>
      <c r="F63" s="11">
        <f t="shared" si="2"/>
        <v>0</v>
      </c>
      <c r="G63" s="64"/>
      <c r="H63" s="27"/>
      <c r="I63" s="27"/>
      <c r="J63" s="27"/>
      <c r="K63" s="27"/>
      <c r="L63" s="49"/>
      <c r="M63" s="50"/>
      <c r="N63" s="49"/>
    </row>
    <row r="64" spans="1:14" ht="51">
      <c r="A64" s="13" t="s">
        <v>200</v>
      </c>
      <c r="B64" s="34"/>
      <c r="C64" s="13" t="s">
        <v>203</v>
      </c>
      <c r="D64" s="19"/>
      <c r="E64" s="19"/>
      <c r="F64" s="35">
        <f t="shared" si="2"/>
        <v>0</v>
      </c>
      <c r="G64" s="64"/>
      <c r="H64" s="28"/>
      <c r="I64" s="28"/>
      <c r="J64" s="28"/>
      <c r="K64" s="28"/>
      <c r="L64" s="49"/>
      <c r="M64" s="50"/>
      <c r="N64" s="49"/>
    </row>
    <row r="65" spans="1:14" ht="63.75" customHeight="1">
      <c r="A65" s="13" t="s">
        <v>204</v>
      </c>
      <c r="B65" s="34"/>
      <c r="C65" s="13" t="s">
        <v>205</v>
      </c>
      <c r="D65" s="19"/>
      <c r="E65" s="19"/>
      <c r="F65" s="35">
        <f t="shared" si="2"/>
        <v>0</v>
      </c>
      <c r="G65" s="64"/>
      <c r="H65" s="28"/>
      <c r="I65" s="28"/>
      <c r="J65" s="28"/>
      <c r="K65" s="28"/>
      <c r="L65" s="49"/>
      <c r="M65" s="50"/>
      <c r="N65" s="49"/>
    </row>
    <row r="66" spans="1:14" ht="38.25">
      <c r="A66" s="13" t="s">
        <v>206</v>
      </c>
      <c r="B66" s="34"/>
      <c r="C66" s="13" t="s">
        <v>209</v>
      </c>
      <c r="D66" s="19"/>
      <c r="E66" s="19"/>
      <c r="F66" s="35">
        <f t="shared" si="2"/>
        <v>0</v>
      </c>
      <c r="G66" s="64"/>
      <c r="H66" s="28"/>
      <c r="I66" s="28"/>
      <c r="J66" s="28"/>
      <c r="K66" s="27"/>
      <c r="L66" s="49"/>
      <c r="M66" s="50"/>
      <c r="N66" s="49"/>
    </row>
    <row r="67" spans="1:14" ht="51">
      <c r="A67" s="13" t="s">
        <v>207</v>
      </c>
      <c r="B67" s="27"/>
      <c r="C67" s="9" t="s">
        <v>210</v>
      </c>
      <c r="D67" s="18"/>
      <c r="E67" s="18"/>
      <c r="F67" s="35">
        <f t="shared" si="2"/>
        <v>0</v>
      </c>
      <c r="G67" s="64"/>
      <c r="H67" s="27"/>
      <c r="I67" s="27"/>
      <c r="J67" s="27"/>
      <c r="K67" s="27"/>
      <c r="L67" s="49"/>
      <c r="M67" s="50"/>
      <c r="N67" s="49"/>
    </row>
    <row r="68" spans="1:14" ht="38.25">
      <c r="A68" s="13" t="s">
        <v>208</v>
      </c>
      <c r="B68" s="34"/>
      <c r="C68" s="13" t="s">
        <v>211</v>
      </c>
      <c r="D68" s="19"/>
      <c r="E68" s="19"/>
      <c r="F68" s="35">
        <f t="shared" si="2"/>
        <v>0</v>
      </c>
      <c r="G68" s="64"/>
      <c r="H68" s="28"/>
      <c r="I68" s="28"/>
      <c r="J68" s="28"/>
      <c r="K68" s="28"/>
      <c r="L68" s="49"/>
      <c r="M68" s="50"/>
      <c r="N68" s="49"/>
    </row>
    <row r="69" spans="1:14" ht="51">
      <c r="A69" s="13" t="s">
        <v>212</v>
      </c>
      <c r="B69" s="27"/>
      <c r="C69" s="9" t="s">
        <v>216</v>
      </c>
      <c r="D69" s="18"/>
      <c r="E69" s="18"/>
      <c r="F69" s="35">
        <f t="shared" si="2"/>
        <v>0</v>
      </c>
      <c r="G69" s="64"/>
      <c r="H69" s="27"/>
      <c r="I69" s="27"/>
      <c r="J69" s="27"/>
      <c r="K69" s="27"/>
      <c r="L69" s="49"/>
      <c r="M69" s="50"/>
      <c r="N69" s="49"/>
    </row>
    <row r="70" spans="1:14" ht="51">
      <c r="A70" s="13" t="s">
        <v>213</v>
      </c>
      <c r="B70" s="25"/>
      <c r="C70" s="22" t="s">
        <v>217</v>
      </c>
      <c r="D70" s="17"/>
      <c r="E70" s="17"/>
      <c r="F70" s="35">
        <f t="shared" si="2"/>
        <v>0</v>
      </c>
      <c r="G70" s="64"/>
      <c r="H70" s="25"/>
      <c r="I70" s="25"/>
      <c r="J70" s="25"/>
      <c r="K70" s="27"/>
      <c r="L70" s="49"/>
      <c r="M70" s="50"/>
      <c r="N70" s="49"/>
    </row>
    <row r="71" spans="1:14" ht="38.25">
      <c r="A71" s="9" t="s">
        <v>214</v>
      </c>
      <c r="B71" s="27"/>
      <c r="C71" s="9" t="s">
        <v>218</v>
      </c>
      <c r="D71" s="18"/>
      <c r="E71" s="18"/>
      <c r="F71" s="35">
        <f t="shared" si="2"/>
        <v>0</v>
      </c>
      <c r="G71" s="64"/>
      <c r="H71" s="27"/>
      <c r="I71" s="27"/>
      <c r="J71" s="27"/>
      <c r="K71" s="27"/>
      <c r="L71" s="49"/>
      <c r="M71" s="50"/>
      <c r="N71" s="49"/>
    </row>
    <row r="72" spans="1:14" ht="38.25">
      <c r="A72" s="9" t="s">
        <v>215</v>
      </c>
      <c r="B72" s="27"/>
      <c r="C72" s="9" t="s">
        <v>219</v>
      </c>
      <c r="D72" s="18"/>
      <c r="E72" s="18"/>
      <c r="F72" s="35">
        <f t="shared" si="2"/>
        <v>0</v>
      </c>
      <c r="G72" s="64"/>
      <c r="H72" s="27"/>
      <c r="I72" s="27"/>
      <c r="J72" s="27"/>
      <c r="K72" s="27"/>
      <c r="L72" s="49"/>
      <c r="M72" s="50"/>
      <c r="N72" s="49"/>
    </row>
  </sheetData>
  <mergeCells count="24">
    <mergeCell ref="A1:C1"/>
    <mergeCell ref="A3:C3"/>
    <mergeCell ref="A9:A10"/>
    <mergeCell ref="B9:B10"/>
    <mergeCell ref="C9:C10"/>
    <mergeCell ref="I7:J7"/>
    <mergeCell ref="B7:E7"/>
    <mergeCell ref="L7:N7"/>
    <mergeCell ref="H9:H10"/>
    <mergeCell ref="D9:F9"/>
    <mergeCell ref="A27:A29"/>
    <mergeCell ref="B27:B29"/>
    <mergeCell ref="N9:N10"/>
    <mergeCell ref="A13:A14"/>
    <mergeCell ref="B13:B14"/>
    <mergeCell ref="I9:I10"/>
    <mergeCell ref="J9:J10"/>
    <mergeCell ref="K9:K10"/>
    <mergeCell ref="M9:M10"/>
    <mergeCell ref="L9:L10"/>
    <mergeCell ref="A48:A49"/>
    <mergeCell ref="B48:B49"/>
    <mergeCell ref="A46:A47"/>
    <mergeCell ref="B46:B47"/>
  </mergeCells>
  <conditionalFormatting sqref="P10">
    <cfRule type="cellIs" priority="1" dxfId="0" operator="equal" stopIfTrue="1">
      <formula>1</formula>
    </cfRule>
    <cfRule type="cellIs" priority="2" dxfId="1" operator="equal" stopIfTrue="1">
      <formula>2</formula>
    </cfRule>
  </conditionalFormatting>
  <conditionalFormatting sqref="G26:G29 G12:G18 G20:G24 G31:G36 G38:G39 G41:G42 G44 G46:G49 G51:G52 G54:G56 G58:G60 G62:G72">
    <cfRule type="cellIs" priority="3" dxfId="2" operator="equal" stopIfTrue="1">
      <formula>"tief"</formula>
    </cfRule>
    <cfRule type="cellIs" priority="4" dxfId="3" operator="equal" stopIfTrue="1">
      <formula>"mittel"</formula>
    </cfRule>
    <cfRule type="cellIs" priority="5" dxfId="4" operator="equal" stopIfTrue="1">
      <formula>"hoch"</formula>
    </cfRule>
  </conditionalFormatting>
  <conditionalFormatting sqref="F12:F18 F20:F24 F26:F29 F31:F36 F38:F39 F41:F42 F58:F60 F62:F72 F51:F52 F54:F56 F44 F46:F49">
    <cfRule type="cellIs" priority="6" dxfId="2" operator="between" stopIfTrue="1">
      <formula>0</formula>
      <formula>2</formula>
    </cfRule>
    <cfRule type="cellIs" priority="7" dxfId="3" operator="between" stopIfTrue="1">
      <formula>3</formula>
      <formula>7</formula>
    </cfRule>
    <cfRule type="cellIs" priority="8" dxfId="4" operator="greaterThanOrEqual" stopIfTrue="1">
      <formula>8</formula>
    </cfRule>
  </conditionalFormatting>
  <dataValidations count="8">
    <dataValidation type="list" showInputMessage="1" showErrorMessage="1" errorTitle="Eintretenswahrscheinlichkeit" error="Die Eingabe ist auf die Optionen im Auswahlfeld begrenzt. &#10;&#10;Bitte klicken Sie auf das Auswahlfeldelement und wählen Sie einen gültigen Wert. " sqref="D62:D72 D58:D60 D54:D56 D51:D52 D46:D49 D44 D38:D39 D41:D42 D31:D36 D26:D29 D20:D24 D12:D18">
      <formula1>" 1,2,3,4"</formula1>
    </dataValidation>
    <dataValidation type="list" allowBlank="1" showInputMessage="1" showErrorMessage="1" errorTitle="Faktor Auswirkung" error="Die Eingabe ist auf die Optionen im Auswahlfeld begrenzt. &#10;&#10;Bitte klicken Sie auf das Auswahlfeldelement und wählen Sie einen gültigen Wert. " sqref="E62:E72 E58:E60 E54:E56 E51:E52 E46:E49 E44 E38:E39 E41:E42 E31:E36 E26:E29 E20:E24 E12:E18">
      <formula1>"1,2,3,4"</formula1>
    </dataValidation>
    <dataValidation type="list" allowBlank="1" showInputMessage="1" showErrorMessage="1" errorTitle="Antwort Frage" error="Die Fragen sind eindeutig mit &quot;Ja&quot;, &quot;Nein&quot; oder &quot;n.a.&quot; (für nicht anwendbar) zu beantworten. &#10;&#10;Verwenden Sie zur Beantwortung die vorgegebenen Auswahlfelder." sqref="B62:B72 B58:B60 B54:B56 B51:B52 B48 B46 B44 B38:B39 B41:B42 B31:B36 B26:B29 B20:B24 B12:B18">
      <formula1>"Ja,Nein,n.a."</formula1>
    </dataValidation>
    <dataValidation errorStyle="warning" type="list" allowBlank="1" showInputMessage="1" showErrorMessage="1" error="Sind Sie sicher, dass Sie nicht eine der vorgeschlagenen NRM-Standardrollen verwenden möchten?" sqref="K62:K72 K58:K60 K54:K56 K51:K52 K46:K49 K44 K41:K42 K38:K39 K31:K36 K26:K29 K20:K24 K12:K18">
      <formula1>Rollen</formula1>
    </dataValidation>
    <dataValidation type="list" allowBlank="1" showInputMessage="1" showErrorMessage="1" sqref="L12:L18 L20:L24 L26:L29 L31:L36 L38:L39 L41:L42 L44 L46:L49 L62:L72 L54:L56 L58:L60 L51:L52">
      <formula1>Periodizität</formula1>
    </dataValidation>
    <dataValidation type="list" allowBlank="1" showInputMessage="1" showErrorMessage="1" sqref="M12:M18 M20:M24 M26:M29 M31:M36 M38:M39 M41:M42 M44 M46:M49 M51:M52 M54:M56 M58:M60 M62:M72">
      <formula1>Kontrollart</formula1>
    </dataValidation>
    <dataValidation type="list" allowBlank="1" showInputMessage="1" showErrorMessage="1" sqref="N12:N18 N20:N24 N26:N29 N31:N36 N38:N39 N41:N42 N44 N46:N49 N51:N52 N54:N56 N58:N60 N62:N72">
      <formula1>Wirkung</formula1>
    </dataValidation>
    <dataValidation type="list" allowBlank="1" showInputMessage="1" showErrorMessage="1" sqref="G26:G29 G12:G18 G20:G24 G31:G36 G38:G39 G41:G42 G44 G46:G49 G51:G52 G54:G56 G58:G60 G62:G72">
      <formula1>Risikoeinschätzung</formula1>
    </dataValidation>
  </dataValidations>
  <printOptions/>
  <pageMargins left="0.44" right="0.21" top="0.45" bottom="1" header="0.28" footer="0.4921259845"/>
  <pageSetup fitToHeight="99" fitToWidth="1" horizontalDpi="600" verticalDpi="600" orientation="landscape" paperSize="9" scale="65" r:id="rId3"/>
  <headerFooter alignWithMargins="0">
    <oddFooter>&amp;L&amp;F / &amp;A&amp;C&amp;P / &amp;N&amp;R&amp;D</oddFooter>
  </headerFooter>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P53"/>
  <sheetViews>
    <sheetView zoomScale="80" zoomScaleNormal="80" zoomScaleSheetLayoutView="80" workbookViewId="0" topLeftCell="A1">
      <pane ySplit="10" topLeftCell="BM25" activePane="bottomLeft" state="frozen"/>
      <selection pane="topLeft" activeCell="A8" sqref="A8"/>
      <selection pane="bottomLeft" activeCell="F28" sqref="F28:F32"/>
    </sheetView>
  </sheetViews>
  <sheetFormatPr defaultColWidth="11.421875" defaultRowHeight="12.75"/>
  <cols>
    <col min="1" max="1" width="35.7109375" style="1" customWidth="1"/>
    <col min="2" max="2" width="7.421875" style="1" customWidth="1"/>
    <col min="3" max="3" width="32.421875" style="1" customWidth="1"/>
    <col min="4" max="5" width="5.421875" style="1" customWidth="1"/>
    <col min="6" max="6" width="9.00390625" style="1" customWidth="1"/>
    <col min="7" max="7" width="10.7109375" style="1" bestFit="1" customWidth="1"/>
    <col min="8" max="8" width="32.57421875" style="1" customWidth="1"/>
    <col min="9" max="9" width="30.57421875" style="1" customWidth="1"/>
    <col min="10" max="10" width="24.8515625" style="1" customWidth="1"/>
    <col min="11" max="11" width="15.28125" style="1" customWidth="1"/>
    <col min="12" max="14" width="3.421875" style="1" customWidth="1"/>
    <col min="15" max="16" width="11.421875" style="1" hidden="1" customWidth="1"/>
    <col min="17" max="16384" width="11.421875" style="1" customWidth="1"/>
  </cols>
  <sheetData>
    <row r="1" spans="1:3" ht="20.25">
      <c r="A1" s="69" t="s">
        <v>127</v>
      </c>
      <c r="B1" s="69"/>
      <c r="C1" s="69"/>
    </row>
    <row r="2" s="60" customFormat="1" ht="3.75" customHeight="1">
      <c r="A2" s="59"/>
    </row>
    <row r="3" spans="1:3" s="60" customFormat="1" ht="20.25" customHeight="1">
      <c r="A3" s="93" t="s">
        <v>511</v>
      </c>
      <c r="B3" s="69"/>
      <c r="C3" s="69"/>
    </row>
    <row r="4" s="60" customFormat="1" ht="3.75" customHeight="1">
      <c r="A4" s="59"/>
    </row>
    <row r="5" spans="1:3" ht="20.25" customHeight="1">
      <c r="A5" s="96" t="s">
        <v>285</v>
      </c>
      <c r="B5" s="97"/>
      <c r="C5" s="97"/>
    </row>
    <row r="6" s="2" customFormat="1" ht="6.75" customHeight="1">
      <c r="A6" s="6"/>
    </row>
    <row r="7" spans="1:14" s="21" customFormat="1" ht="23.25" customHeight="1">
      <c r="A7" s="23" t="s">
        <v>230</v>
      </c>
      <c r="B7" s="86"/>
      <c r="C7" s="87"/>
      <c r="D7" s="87"/>
      <c r="E7" s="87"/>
      <c r="F7" s="51"/>
      <c r="G7" s="63" t="s">
        <v>231</v>
      </c>
      <c r="H7" s="67"/>
      <c r="I7" s="85"/>
      <c r="J7" s="94"/>
      <c r="K7" s="52"/>
      <c r="L7" s="92"/>
      <c r="M7" s="92"/>
      <c r="N7" s="92"/>
    </row>
    <row r="8" s="21" customFormat="1" ht="96" customHeight="1">
      <c r="A8" s="24"/>
    </row>
    <row r="9" spans="1:15" s="21" customFormat="1" ht="15" customHeight="1">
      <c r="A9" s="88" t="s">
        <v>419</v>
      </c>
      <c r="B9" s="78" t="s">
        <v>183</v>
      </c>
      <c r="C9" s="90" t="s">
        <v>420</v>
      </c>
      <c r="D9" s="82" t="s">
        <v>99</v>
      </c>
      <c r="E9" s="83"/>
      <c r="F9" s="84"/>
      <c r="G9" s="62" t="s">
        <v>100</v>
      </c>
      <c r="H9" s="78" t="s">
        <v>229</v>
      </c>
      <c r="I9" s="78" t="s">
        <v>421</v>
      </c>
      <c r="J9" s="78" t="s">
        <v>430</v>
      </c>
      <c r="K9" s="78" t="s">
        <v>19</v>
      </c>
      <c r="L9" s="76" t="s">
        <v>422</v>
      </c>
      <c r="M9" s="80" t="s">
        <v>172</v>
      </c>
      <c r="N9" s="76" t="s">
        <v>173</v>
      </c>
      <c r="O9" s="20"/>
    </row>
    <row r="10" spans="1:16" s="21" customFormat="1" ht="63.75" customHeight="1">
      <c r="A10" s="89"/>
      <c r="B10" s="79"/>
      <c r="C10" s="91"/>
      <c r="D10" s="65" t="s">
        <v>181</v>
      </c>
      <c r="E10" s="65" t="s">
        <v>182</v>
      </c>
      <c r="F10" s="66" t="s">
        <v>423</v>
      </c>
      <c r="G10" s="62" t="s">
        <v>423</v>
      </c>
      <c r="H10" s="79"/>
      <c r="I10" s="79"/>
      <c r="J10" s="79"/>
      <c r="K10" s="79"/>
      <c r="L10" s="77"/>
      <c r="M10" s="81"/>
      <c r="N10" s="77"/>
      <c r="O10" s="20"/>
      <c r="P10" s="21">
        <v>1</v>
      </c>
    </row>
    <row r="11" spans="1:14" s="31" customFormat="1" ht="31.5">
      <c r="A11" s="30" t="s">
        <v>287</v>
      </c>
      <c r="B11" s="33" t="s">
        <v>418</v>
      </c>
      <c r="C11" s="33" t="s">
        <v>418</v>
      </c>
      <c r="D11" s="33" t="s">
        <v>418</v>
      </c>
      <c r="E11" s="33" t="s">
        <v>418</v>
      </c>
      <c r="F11" s="33" t="s">
        <v>418</v>
      </c>
      <c r="G11" s="33" t="s">
        <v>418</v>
      </c>
      <c r="H11" s="33" t="s">
        <v>418</v>
      </c>
      <c r="I11" s="33" t="s">
        <v>418</v>
      </c>
      <c r="J11" s="33" t="s">
        <v>418</v>
      </c>
      <c r="K11" s="33" t="s">
        <v>418</v>
      </c>
      <c r="L11" s="33" t="s">
        <v>418</v>
      </c>
      <c r="M11" s="33"/>
      <c r="N11" s="33" t="s">
        <v>418</v>
      </c>
    </row>
    <row r="12" spans="1:14" s="26" customFormat="1" ht="63.75">
      <c r="A12" s="22" t="s">
        <v>288</v>
      </c>
      <c r="B12" s="25"/>
      <c r="C12" s="22" t="s">
        <v>291</v>
      </c>
      <c r="D12" s="17"/>
      <c r="E12" s="17"/>
      <c r="F12" s="11">
        <f>SUM(D12*E12)</f>
        <v>0</v>
      </c>
      <c r="G12" s="64"/>
      <c r="H12" s="25"/>
      <c r="I12" s="25"/>
      <c r="J12" s="25"/>
      <c r="K12" s="25"/>
      <c r="L12" s="56"/>
      <c r="M12" s="48"/>
      <c r="N12" s="56"/>
    </row>
    <row r="13" spans="1:14" ht="51">
      <c r="A13" s="9" t="s">
        <v>289</v>
      </c>
      <c r="B13" s="27"/>
      <c r="C13" s="9" t="s">
        <v>292</v>
      </c>
      <c r="D13" s="18"/>
      <c r="E13" s="18"/>
      <c r="F13" s="11">
        <f>SUM(D13*E13)</f>
        <v>0</v>
      </c>
      <c r="G13" s="64"/>
      <c r="H13" s="27"/>
      <c r="I13" s="27"/>
      <c r="J13" s="27"/>
      <c r="K13" s="27"/>
      <c r="L13" s="56"/>
      <c r="M13" s="48"/>
      <c r="N13" s="56"/>
    </row>
    <row r="14" spans="1:14" ht="51">
      <c r="A14" s="9" t="s">
        <v>290</v>
      </c>
      <c r="B14" s="27"/>
      <c r="C14" s="9" t="s">
        <v>293</v>
      </c>
      <c r="D14" s="18"/>
      <c r="E14" s="18"/>
      <c r="F14" s="11">
        <f>SUM(D14*E14)</f>
        <v>0</v>
      </c>
      <c r="G14" s="64"/>
      <c r="H14" s="27"/>
      <c r="I14" s="27"/>
      <c r="J14" s="27"/>
      <c r="K14" s="27"/>
      <c r="L14" s="56"/>
      <c r="M14" s="48"/>
      <c r="N14" s="56"/>
    </row>
    <row r="15" spans="1:14" s="31" customFormat="1" ht="47.25">
      <c r="A15" s="32" t="s">
        <v>14</v>
      </c>
      <c r="B15" s="33" t="s">
        <v>418</v>
      </c>
      <c r="C15" s="33" t="s">
        <v>418</v>
      </c>
      <c r="D15" s="33" t="s">
        <v>418</v>
      </c>
      <c r="E15" s="33" t="s">
        <v>418</v>
      </c>
      <c r="F15" s="33" t="s">
        <v>418</v>
      </c>
      <c r="G15" s="33" t="s">
        <v>418</v>
      </c>
      <c r="H15" s="33" t="s">
        <v>418</v>
      </c>
      <c r="I15" s="33" t="s">
        <v>418</v>
      </c>
      <c r="J15" s="33" t="s">
        <v>418</v>
      </c>
      <c r="K15" s="33" t="s">
        <v>418</v>
      </c>
      <c r="L15" s="57" t="s">
        <v>418</v>
      </c>
      <c r="M15" s="57"/>
      <c r="N15" s="57" t="s">
        <v>418</v>
      </c>
    </row>
    <row r="16" spans="1:14" ht="51">
      <c r="A16" s="22" t="s">
        <v>15</v>
      </c>
      <c r="B16" s="25"/>
      <c r="C16" s="22" t="s">
        <v>291</v>
      </c>
      <c r="D16" s="17"/>
      <c r="E16" s="17"/>
      <c r="F16" s="11">
        <f aca="true" t="shared" si="0" ref="F16:F26">SUM(D16*E16)</f>
        <v>0</v>
      </c>
      <c r="G16" s="64"/>
      <c r="H16" s="25"/>
      <c r="I16" s="25"/>
      <c r="J16" s="25"/>
      <c r="K16" s="25"/>
      <c r="L16" s="56"/>
      <c r="M16" s="48"/>
      <c r="N16" s="56"/>
    </row>
    <row r="17" spans="1:14" ht="51">
      <c r="A17" s="9" t="s">
        <v>16</v>
      </c>
      <c r="B17" s="27"/>
      <c r="C17" s="9" t="s">
        <v>291</v>
      </c>
      <c r="D17" s="18"/>
      <c r="E17" s="18"/>
      <c r="F17" s="11">
        <f>SUM(D17*E17)</f>
        <v>0</v>
      </c>
      <c r="G17" s="64"/>
      <c r="H17" s="27"/>
      <c r="I17" s="27"/>
      <c r="J17" s="27"/>
      <c r="K17" s="27"/>
      <c r="L17" s="56"/>
      <c r="M17" s="48"/>
      <c r="N17" s="56"/>
    </row>
    <row r="18" spans="1:14" ht="63.75">
      <c r="A18" s="9" t="s">
        <v>17</v>
      </c>
      <c r="B18" s="27"/>
      <c r="C18" s="9" t="s">
        <v>25</v>
      </c>
      <c r="D18" s="18"/>
      <c r="E18" s="18"/>
      <c r="F18" s="11">
        <f>SUM(D18*E18)</f>
        <v>0</v>
      </c>
      <c r="G18" s="64"/>
      <c r="H18" s="27"/>
      <c r="I18" s="27"/>
      <c r="J18" s="27"/>
      <c r="K18" s="27"/>
      <c r="L18" s="56"/>
      <c r="M18" s="48"/>
      <c r="N18" s="56"/>
    </row>
    <row r="19" spans="1:14" ht="51">
      <c r="A19" s="9" t="s">
        <v>18</v>
      </c>
      <c r="B19" s="27"/>
      <c r="C19" s="9" t="s">
        <v>26</v>
      </c>
      <c r="D19" s="18"/>
      <c r="E19" s="18"/>
      <c r="F19" s="11">
        <f>SUM(D19*E19)</f>
        <v>0</v>
      </c>
      <c r="G19" s="64"/>
      <c r="H19" s="27"/>
      <c r="I19" s="27"/>
      <c r="J19" s="27"/>
      <c r="K19" s="27"/>
      <c r="L19" s="56"/>
      <c r="M19" s="48"/>
      <c r="N19" s="56"/>
    </row>
    <row r="20" spans="1:14" ht="38.25">
      <c r="A20" s="70" t="s">
        <v>20</v>
      </c>
      <c r="B20" s="72"/>
      <c r="C20" s="9" t="s">
        <v>45</v>
      </c>
      <c r="D20" s="18"/>
      <c r="E20" s="18"/>
      <c r="F20" s="11">
        <f t="shared" si="0"/>
        <v>0</v>
      </c>
      <c r="G20" s="64"/>
      <c r="H20" s="27"/>
      <c r="I20" s="27"/>
      <c r="J20" s="27"/>
      <c r="K20" s="27"/>
      <c r="L20" s="56"/>
      <c r="M20" s="48"/>
      <c r="N20" s="56"/>
    </row>
    <row r="21" spans="1:14" ht="25.5">
      <c r="A21" s="71"/>
      <c r="B21" s="73"/>
      <c r="C21" s="9" t="s">
        <v>44</v>
      </c>
      <c r="D21" s="18"/>
      <c r="E21" s="18"/>
      <c r="F21" s="11">
        <f t="shared" si="0"/>
        <v>0</v>
      </c>
      <c r="G21" s="64"/>
      <c r="H21" s="27"/>
      <c r="I21" s="27"/>
      <c r="J21" s="27"/>
      <c r="K21" s="27"/>
      <c r="L21" s="56"/>
      <c r="M21" s="48"/>
      <c r="N21" s="56"/>
    </row>
    <row r="22" spans="1:14" ht="38.25">
      <c r="A22" s="70" t="s">
        <v>21</v>
      </c>
      <c r="B22" s="72"/>
      <c r="C22" s="9" t="s">
        <v>45</v>
      </c>
      <c r="D22" s="18"/>
      <c r="E22" s="18"/>
      <c r="F22" s="11">
        <f t="shared" si="0"/>
        <v>0</v>
      </c>
      <c r="G22" s="64"/>
      <c r="H22" s="27"/>
      <c r="I22" s="27"/>
      <c r="J22" s="27"/>
      <c r="K22" s="27"/>
      <c r="L22" s="56"/>
      <c r="M22" s="48"/>
      <c r="N22" s="56"/>
    </row>
    <row r="23" spans="1:14" ht="25.5">
      <c r="A23" s="71"/>
      <c r="B23" s="73"/>
      <c r="C23" s="9" t="s">
        <v>44</v>
      </c>
      <c r="D23" s="18"/>
      <c r="E23" s="18"/>
      <c r="F23" s="11">
        <f t="shared" si="0"/>
        <v>0</v>
      </c>
      <c r="G23" s="64"/>
      <c r="H23" s="27"/>
      <c r="I23" s="27"/>
      <c r="J23" s="27"/>
      <c r="K23" s="27"/>
      <c r="L23" s="56"/>
      <c r="M23" s="48"/>
      <c r="N23" s="56"/>
    </row>
    <row r="24" spans="1:14" ht="76.5">
      <c r="A24" s="9" t="s">
        <v>22</v>
      </c>
      <c r="B24" s="27"/>
      <c r="C24" s="9" t="s">
        <v>27</v>
      </c>
      <c r="D24" s="18"/>
      <c r="E24" s="18"/>
      <c r="F24" s="11">
        <f t="shared" si="0"/>
        <v>0</v>
      </c>
      <c r="G24" s="64"/>
      <c r="H24" s="27"/>
      <c r="I24" s="27"/>
      <c r="J24" s="27"/>
      <c r="K24" s="27"/>
      <c r="L24" s="56"/>
      <c r="M24" s="48"/>
      <c r="N24" s="56"/>
    </row>
    <row r="25" spans="1:14" ht="38.25">
      <c r="A25" s="9" t="s">
        <v>23</v>
      </c>
      <c r="B25" s="27"/>
      <c r="C25" s="9" t="s">
        <v>28</v>
      </c>
      <c r="D25" s="18"/>
      <c r="E25" s="18"/>
      <c r="F25" s="11">
        <f t="shared" si="0"/>
        <v>0</v>
      </c>
      <c r="G25" s="64"/>
      <c r="H25" s="27"/>
      <c r="I25" s="27"/>
      <c r="J25" s="27"/>
      <c r="K25" s="27"/>
      <c r="L25" s="56"/>
      <c r="M25" s="48"/>
      <c r="N25" s="56"/>
    </row>
    <row r="26" spans="1:14" ht="63.75">
      <c r="A26" s="13" t="s">
        <v>24</v>
      </c>
      <c r="B26" s="28"/>
      <c r="C26" s="13" t="s">
        <v>29</v>
      </c>
      <c r="D26" s="19"/>
      <c r="E26" s="19"/>
      <c r="F26" s="11">
        <f t="shared" si="0"/>
        <v>0</v>
      </c>
      <c r="G26" s="64"/>
      <c r="H26" s="28"/>
      <c r="I26" s="28"/>
      <c r="J26" s="28"/>
      <c r="K26" s="27"/>
      <c r="L26" s="56"/>
      <c r="M26" s="48"/>
      <c r="N26" s="56"/>
    </row>
    <row r="27" spans="1:14" s="31" customFormat="1" ht="47.25">
      <c r="A27" s="30" t="s">
        <v>56</v>
      </c>
      <c r="B27" s="33" t="s">
        <v>418</v>
      </c>
      <c r="C27" s="33" t="s">
        <v>418</v>
      </c>
      <c r="D27" s="33" t="s">
        <v>418</v>
      </c>
      <c r="E27" s="33" t="s">
        <v>418</v>
      </c>
      <c r="F27" s="33" t="s">
        <v>418</v>
      </c>
      <c r="G27" s="33" t="s">
        <v>418</v>
      </c>
      <c r="H27" s="33" t="s">
        <v>418</v>
      </c>
      <c r="I27" s="33" t="s">
        <v>418</v>
      </c>
      <c r="J27" s="33" t="s">
        <v>418</v>
      </c>
      <c r="K27" s="33" t="s">
        <v>418</v>
      </c>
      <c r="L27" s="57" t="s">
        <v>418</v>
      </c>
      <c r="M27" s="57"/>
      <c r="N27" s="57" t="s">
        <v>418</v>
      </c>
    </row>
    <row r="28" spans="1:14" ht="51">
      <c r="A28" s="22" t="s">
        <v>57</v>
      </c>
      <c r="B28" s="25"/>
      <c r="C28" s="22" t="s">
        <v>61</v>
      </c>
      <c r="D28" s="17"/>
      <c r="E28" s="17"/>
      <c r="F28" s="11">
        <f>SUM(D28*E28)</f>
        <v>0</v>
      </c>
      <c r="G28" s="64"/>
      <c r="H28" s="25"/>
      <c r="I28" s="25"/>
      <c r="J28" s="25"/>
      <c r="K28" s="27"/>
      <c r="L28" s="56"/>
      <c r="M28" s="48"/>
      <c r="N28" s="56"/>
    </row>
    <row r="29" spans="1:14" ht="25.5">
      <c r="A29" s="70" t="s">
        <v>58</v>
      </c>
      <c r="B29" s="72"/>
      <c r="C29" s="9" t="s">
        <v>47</v>
      </c>
      <c r="D29" s="18"/>
      <c r="E29" s="18"/>
      <c r="F29" s="11">
        <f>SUM(D29*E29)</f>
        <v>0</v>
      </c>
      <c r="G29" s="64"/>
      <c r="H29" s="27"/>
      <c r="I29" s="27"/>
      <c r="J29" s="27"/>
      <c r="K29" s="27"/>
      <c r="L29" s="56"/>
      <c r="M29" s="48"/>
      <c r="N29" s="56"/>
    </row>
    <row r="30" spans="1:14" ht="51">
      <c r="A30" s="71"/>
      <c r="B30" s="73"/>
      <c r="C30" s="9" t="s">
        <v>46</v>
      </c>
      <c r="D30" s="18"/>
      <c r="E30" s="18"/>
      <c r="F30" s="11">
        <f>SUM(D30*E30)</f>
        <v>0</v>
      </c>
      <c r="G30" s="64"/>
      <c r="H30" s="27"/>
      <c r="I30" s="27"/>
      <c r="J30" s="27"/>
      <c r="K30" s="27"/>
      <c r="L30" s="56"/>
      <c r="M30" s="48"/>
      <c r="N30" s="56"/>
    </row>
    <row r="31" spans="1:14" ht="38.25">
      <c r="A31" s="9" t="s">
        <v>59</v>
      </c>
      <c r="B31" s="27"/>
      <c r="C31" s="9" t="s">
        <v>28</v>
      </c>
      <c r="D31" s="18"/>
      <c r="E31" s="18"/>
      <c r="F31" s="11">
        <f>SUM(D31*E31)</f>
        <v>0</v>
      </c>
      <c r="G31" s="64"/>
      <c r="H31" s="27"/>
      <c r="I31" s="27"/>
      <c r="J31" s="27"/>
      <c r="K31" s="27"/>
      <c r="L31" s="56"/>
      <c r="M31" s="48"/>
      <c r="N31" s="56"/>
    </row>
    <row r="32" spans="1:14" ht="63.75">
      <c r="A32" s="9" t="s">
        <v>60</v>
      </c>
      <c r="B32" s="27"/>
      <c r="C32" s="9" t="s">
        <v>29</v>
      </c>
      <c r="D32" s="18"/>
      <c r="E32" s="18"/>
      <c r="F32" s="11">
        <f>SUM(D32*E32)</f>
        <v>0</v>
      </c>
      <c r="G32" s="64"/>
      <c r="H32" s="27"/>
      <c r="I32" s="27"/>
      <c r="J32" s="27"/>
      <c r="K32" s="27"/>
      <c r="L32" s="56"/>
      <c r="M32" s="48"/>
      <c r="N32" s="56"/>
    </row>
    <row r="33" ht="12.75">
      <c r="A33" s="26"/>
    </row>
    <row r="34" ht="12.75">
      <c r="A34" s="26"/>
    </row>
    <row r="35" ht="12.75">
      <c r="A35" s="26"/>
    </row>
    <row r="36" ht="12.75">
      <c r="A36" s="26"/>
    </row>
    <row r="37" ht="12.75">
      <c r="A37" s="26"/>
    </row>
    <row r="38" ht="12.75">
      <c r="A38" s="26"/>
    </row>
    <row r="39" ht="12.75">
      <c r="A39" s="26"/>
    </row>
    <row r="40" ht="12.75">
      <c r="A40" s="26"/>
    </row>
    <row r="41" ht="12.75">
      <c r="A41" s="26"/>
    </row>
    <row r="42" ht="12.75">
      <c r="A42" s="26"/>
    </row>
    <row r="43" ht="12.75">
      <c r="A43" s="26"/>
    </row>
    <row r="44" ht="12.75">
      <c r="A44" s="26"/>
    </row>
    <row r="45" ht="12.75">
      <c r="A45" s="26"/>
    </row>
    <row r="46" ht="12.75">
      <c r="A46" s="26"/>
    </row>
    <row r="47" ht="12.75">
      <c r="A47" s="26"/>
    </row>
    <row r="48" ht="12.75">
      <c r="A48" s="26"/>
    </row>
    <row r="49" ht="12.75">
      <c r="A49" s="26"/>
    </row>
    <row r="50" ht="12.75">
      <c r="A50" s="26"/>
    </row>
    <row r="51" ht="12.75">
      <c r="A51" s="26"/>
    </row>
    <row r="52" ht="12.75">
      <c r="A52" s="26"/>
    </row>
    <row r="53" ht="12.75">
      <c r="A53" s="26"/>
    </row>
  </sheetData>
  <mergeCells count="23">
    <mergeCell ref="A5:C5"/>
    <mergeCell ref="A1:C1"/>
    <mergeCell ref="A3:C3"/>
    <mergeCell ref="L7:N7"/>
    <mergeCell ref="I7:J7"/>
    <mergeCell ref="A9:A10"/>
    <mergeCell ref="B9:B10"/>
    <mergeCell ref="C9:C10"/>
    <mergeCell ref="D9:F9"/>
    <mergeCell ref="H9:H10"/>
    <mergeCell ref="M9:M10"/>
    <mergeCell ref="K9:K10"/>
    <mergeCell ref="L9:L10"/>
    <mergeCell ref="A29:A30"/>
    <mergeCell ref="B29:B30"/>
    <mergeCell ref="B7:E7"/>
    <mergeCell ref="N9:N10"/>
    <mergeCell ref="A20:A21"/>
    <mergeCell ref="B20:B21"/>
    <mergeCell ref="A22:A23"/>
    <mergeCell ref="B22:B23"/>
    <mergeCell ref="I9:I10"/>
    <mergeCell ref="J9:J10"/>
  </mergeCells>
  <conditionalFormatting sqref="P10">
    <cfRule type="cellIs" priority="1" dxfId="0" operator="equal" stopIfTrue="1">
      <formula>1</formula>
    </cfRule>
    <cfRule type="cellIs" priority="2" dxfId="1" operator="equal" stopIfTrue="1">
      <formula>2</formula>
    </cfRule>
  </conditionalFormatting>
  <conditionalFormatting sqref="G12:G14 G16:G26 G28:G32">
    <cfRule type="cellIs" priority="3" dxfId="2" operator="equal" stopIfTrue="1">
      <formula>"tief"</formula>
    </cfRule>
    <cfRule type="cellIs" priority="4" dxfId="3" operator="equal" stopIfTrue="1">
      <formula>"mittel"</formula>
    </cfRule>
    <cfRule type="cellIs" priority="5" dxfId="4" operator="equal" stopIfTrue="1">
      <formula>"hoch"</formula>
    </cfRule>
  </conditionalFormatting>
  <conditionalFormatting sqref="F12:F14 F16:F26 F28:F32">
    <cfRule type="cellIs" priority="6" dxfId="2" operator="between" stopIfTrue="1">
      <formula>0</formula>
      <formula>2</formula>
    </cfRule>
    <cfRule type="cellIs" priority="7" dxfId="3" operator="between" stopIfTrue="1">
      <formula>3</formula>
      <formula>7</formula>
    </cfRule>
    <cfRule type="cellIs" priority="8" dxfId="4" operator="greaterThanOrEqual" stopIfTrue="1">
      <formula>8</formula>
    </cfRule>
  </conditionalFormatting>
  <dataValidations count="8">
    <dataValidation type="list" showInputMessage="1" showErrorMessage="1" errorTitle="Eintretenswahrscheinlichkeit" error="Die Eingabe ist auf die Optionen im Auswahlfeld begrenzt. &#10;&#10;Bitte klicken Sie auf das Auswahlfeldelement und wählen Sie einen gültigen Wert. " sqref="D28:D32 D12:D14 D16:D26">
      <formula1>" 1,2,3,4"</formula1>
    </dataValidation>
    <dataValidation type="list" allowBlank="1" showInputMessage="1" showErrorMessage="1" errorTitle="Faktor Auswirkung" error="Die Eingabe ist auf die Optionen im Auswahlfeld begrenzt. &#10;&#10;Bitte klicken Sie auf das Auswahlfeldelement und wählen Sie einen gültigen Wert. " sqref="E28:E32 E12:E14 E16:E26">
      <formula1>"1,2,3,4"</formula1>
    </dataValidation>
    <dataValidation type="list" allowBlank="1" showInputMessage="1" showErrorMessage="1" errorTitle="Antwort Frage" error="Die Fragen sind eindeutig mit &quot;Ja&quot;, &quot;Nein&quot; oder &quot;n.a.&quot; (für nicht anwendbar) zu beantworten. &#10;&#10;Verwenden Sie zur Beantwortung die vorgegebenen Auswahlfelder." sqref="B28:B32 B12:B14 B16:B26">
      <formula1>"Ja,Nein,n.a."</formula1>
    </dataValidation>
    <dataValidation errorStyle="warning" type="list" allowBlank="1" showInputMessage="1" showErrorMessage="1" error="Sind Sie sicher, dass Sie nicht eine der vorgeschlagenen NRM-Standardrollen verwenden möchten?" sqref="K28:K32 K12:K14 K16:K26">
      <formula1>Rollen</formula1>
    </dataValidation>
    <dataValidation type="list" allowBlank="1" showInputMessage="1" showErrorMessage="1" sqref="L12:L14 L16:L26 L28:L32">
      <formula1>Periodizität</formula1>
    </dataValidation>
    <dataValidation type="list" allowBlank="1" showInputMessage="1" showErrorMessage="1" sqref="M12:M14 M16:M26 M28:M32">
      <formula1>Kontrollart</formula1>
    </dataValidation>
    <dataValidation type="list" allowBlank="1" showInputMessage="1" showErrorMessage="1" sqref="N12:N14 N16:N26 N28:N32">
      <formula1>Wirkung</formula1>
    </dataValidation>
    <dataValidation type="list" allowBlank="1" showInputMessage="1" showErrorMessage="1" sqref="G12:G14 G16:G26 G28:G32">
      <formula1>Risikoeinschätzung</formula1>
    </dataValidation>
  </dataValidations>
  <printOptions/>
  <pageMargins left="0.44" right="0.21" top="0.45" bottom="1" header="0.28" footer="0.4921259845"/>
  <pageSetup fitToHeight="99" fitToWidth="1" horizontalDpi="600" verticalDpi="600" orientation="landscape" paperSize="9" scale="65" r:id="rId3"/>
  <headerFooter alignWithMargins="0">
    <oddFooter>&amp;L&amp;F / &amp;A&amp;C&amp;P / &amp;N&amp;R&amp;D</oddFoot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P38"/>
  <sheetViews>
    <sheetView zoomScale="80" zoomScaleNormal="80" workbookViewId="0" topLeftCell="A1">
      <selection activeCell="F17" sqref="F17"/>
    </sheetView>
  </sheetViews>
  <sheetFormatPr defaultColWidth="11.421875" defaultRowHeight="12.75"/>
  <cols>
    <col min="1" max="1" width="35.7109375" style="1" customWidth="1"/>
    <col min="2" max="2" width="7.421875" style="1" customWidth="1"/>
    <col min="3" max="3" width="32.421875" style="1" customWidth="1"/>
    <col min="4" max="5" width="5.421875" style="1" customWidth="1"/>
    <col min="6" max="7" width="9.00390625" style="1" customWidth="1"/>
    <col min="8" max="8" width="32.57421875" style="1" customWidth="1"/>
    <col min="9" max="9" width="30.57421875" style="1" customWidth="1"/>
    <col min="10" max="10" width="24.8515625" style="1" customWidth="1"/>
    <col min="11" max="11" width="15.28125" style="1" customWidth="1"/>
    <col min="12" max="14" width="3.421875" style="1" customWidth="1"/>
    <col min="15" max="16" width="11.421875" style="1" hidden="1" customWidth="1"/>
    <col min="17" max="16384" width="11.421875" style="1" customWidth="1"/>
  </cols>
  <sheetData>
    <row r="1" spans="1:3" ht="20.25">
      <c r="A1" s="69" t="s">
        <v>127</v>
      </c>
      <c r="B1" s="69"/>
      <c r="C1" s="69"/>
    </row>
    <row r="2" s="60" customFormat="1" ht="3.75" customHeight="1">
      <c r="A2" s="59"/>
    </row>
    <row r="3" spans="1:3" s="60" customFormat="1" ht="20.25" customHeight="1">
      <c r="A3" s="93" t="s">
        <v>511</v>
      </c>
      <c r="B3" s="69"/>
      <c r="C3" s="69"/>
    </row>
    <row r="4" s="60" customFormat="1" ht="3.75" customHeight="1">
      <c r="A4" s="59"/>
    </row>
    <row r="5" ht="20.25" customHeight="1">
      <c r="A5" s="5" t="s">
        <v>286</v>
      </c>
    </row>
    <row r="6" s="2" customFormat="1" ht="6.75" customHeight="1">
      <c r="A6" s="6"/>
    </row>
    <row r="7" spans="1:14" s="21" customFormat="1" ht="23.25" customHeight="1">
      <c r="A7" s="23" t="s">
        <v>230</v>
      </c>
      <c r="B7" s="86"/>
      <c r="C7" s="87"/>
      <c r="D7" s="87"/>
      <c r="E7" s="87"/>
      <c r="F7" s="51"/>
      <c r="G7" s="63" t="s">
        <v>231</v>
      </c>
      <c r="H7" s="67"/>
      <c r="I7" s="85"/>
      <c r="J7" s="94"/>
      <c r="K7" s="52"/>
      <c r="L7" s="92"/>
      <c r="M7" s="92"/>
      <c r="N7" s="92"/>
    </row>
    <row r="8" s="21" customFormat="1" ht="96" customHeight="1">
      <c r="A8" s="24"/>
    </row>
    <row r="9" spans="1:15" s="21" customFormat="1" ht="15" customHeight="1">
      <c r="A9" s="88" t="s">
        <v>419</v>
      </c>
      <c r="B9" s="78" t="s">
        <v>183</v>
      </c>
      <c r="C9" s="90" t="s">
        <v>420</v>
      </c>
      <c r="D9" s="82" t="s">
        <v>99</v>
      </c>
      <c r="E9" s="83"/>
      <c r="F9" s="84"/>
      <c r="G9" s="62" t="s">
        <v>100</v>
      </c>
      <c r="H9" s="78" t="s">
        <v>229</v>
      </c>
      <c r="I9" s="78" t="s">
        <v>421</v>
      </c>
      <c r="J9" s="78" t="s">
        <v>430</v>
      </c>
      <c r="K9" s="78" t="s">
        <v>19</v>
      </c>
      <c r="L9" s="76" t="s">
        <v>422</v>
      </c>
      <c r="M9" s="80" t="s">
        <v>172</v>
      </c>
      <c r="N9" s="76" t="s">
        <v>173</v>
      </c>
      <c r="O9" s="20"/>
    </row>
    <row r="10" spans="1:16" s="21" customFormat="1" ht="63.75" customHeight="1">
      <c r="A10" s="89"/>
      <c r="B10" s="79"/>
      <c r="C10" s="91"/>
      <c r="D10" s="65" t="s">
        <v>181</v>
      </c>
      <c r="E10" s="65" t="s">
        <v>182</v>
      </c>
      <c r="F10" s="66" t="s">
        <v>423</v>
      </c>
      <c r="G10" s="62" t="s">
        <v>423</v>
      </c>
      <c r="H10" s="79"/>
      <c r="I10" s="79"/>
      <c r="J10" s="79"/>
      <c r="K10" s="79"/>
      <c r="L10" s="77"/>
      <c r="M10" s="81"/>
      <c r="N10" s="77"/>
      <c r="O10" s="20"/>
      <c r="P10" s="21">
        <v>1</v>
      </c>
    </row>
    <row r="11" spans="1:14" s="31" customFormat="1" ht="15.75">
      <c r="A11" s="30" t="s">
        <v>62</v>
      </c>
      <c r="B11" s="33" t="s">
        <v>418</v>
      </c>
      <c r="C11" s="33" t="s">
        <v>418</v>
      </c>
      <c r="D11" s="33" t="s">
        <v>418</v>
      </c>
      <c r="E11" s="33" t="s">
        <v>418</v>
      </c>
      <c r="F11" s="33" t="s">
        <v>418</v>
      </c>
      <c r="G11" s="33" t="s">
        <v>418</v>
      </c>
      <c r="H11" s="33" t="s">
        <v>418</v>
      </c>
      <c r="I11" s="33" t="s">
        <v>418</v>
      </c>
      <c r="J11" s="33" t="s">
        <v>418</v>
      </c>
      <c r="K11" s="33" t="s">
        <v>418</v>
      </c>
      <c r="L11" s="33" t="s">
        <v>418</v>
      </c>
      <c r="M11" s="33"/>
      <c r="N11" s="33" t="s">
        <v>418</v>
      </c>
    </row>
    <row r="12" spans="1:14" s="26" customFormat="1" ht="63.75">
      <c r="A12" s="22" t="s">
        <v>63</v>
      </c>
      <c r="B12" s="25"/>
      <c r="C12" s="22" t="s">
        <v>67</v>
      </c>
      <c r="D12" s="17"/>
      <c r="E12" s="17"/>
      <c r="F12" s="11">
        <f>SUM(D12*E12)</f>
        <v>0</v>
      </c>
      <c r="G12" s="64"/>
      <c r="H12" s="25"/>
      <c r="I12" s="25"/>
      <c r="J12" s="25"/>
      <c r="K12" s="25"/>
      <c r="L12" s="56"/>
      <c r="M12" s="48"/>
      <c r="N12" s="56"/>
    </row>
    <row r="13" spans="1:14" ht="63.75">
      <c r="A13" s="9" t="s">
        <v>64</v>
      </c>
      <c r="B13" s="27"/>
      <c r="C13" s="9" t="s">
        <v>68</v>
      </c>
      <c r="D13" s="18"/>
      <c r="E13" s="18"/>
      <c r="F13" s="11">
        <f>SUM(D13*E13)</f>
        <v>0</v>
      </c>
      <c r="G13" s="64"/>
      <c r="H13" s="27"/>
      <c r="I13" s="27"/>
      <c r="J13" s="27"/>
      <c r="K13" s="27"/>
      <c r="L13" s="56"/>
      <c r="M13" s="48"/>
      <c r="N13" s="56"/>
    </row>
    <row r="14" spans="1:14" ht="51">
      <c r="A14" s="9" t="s">
        <v>65</v>
      </c>
      <c r="B14" s="27"/>
      <c r="C14" s="9" t="s">
        <v>69</v>
      </c>
      <c r="D14" s="18"/>
      <c r="E14" s="18"/>
      <c r="F14" s="11">
        <f>SUM(D14*E14)</f>
        <v>0</v>
      </c>
      <c r="G14" s="64"/>
      <c r="H14" s="27"/>
      <c r="I14" s="27"/>
      <c r="J14" s="27"/>
      <c r="K14" s="27"/>
      <c r="L14" s="56"/>
      <c r="M14" s="48"/>
      <c r="N14" s="56"/>
    </row>
    <row r="15" spans="1:14" ht="38.25">
      <c r="A15" s="9" t="s">
        <v>66</v>
      </c>
      <c r="B15" s="27"/>
      <c r="C15" s="9" t="s">
        <v>69</v>
      </c>
      <c r="D15" s="18"/>
      <c r="E15" s="18"/>
      <c r="F15" s="11">
        <f>SUM(D15*E15)</f>
        <v>0</v>
      </c>
      <c r="G15" s="64"/>
      <c r="H15" s="27"/>
      <c r="I15" s="27"/>
      <c r="J15" s="27"/>
      <c r="K15" s="27"/>
      <c r="L15" s="56"/>
      <c r="M15" s="48"/>
      <c r="N15" s="56"/>
    </row>
    <row r="16" spans="1:14" s="31" customFormat="1" ht="47.25">
      <c r="A16" s="32" t="s">
        <v>70</v>
      </c>
      <c r="B16" s="33" t="s">
        <v>418</v>
      </c>
      <c r="C16" s="33" t="s">
        <v>418</v>
      </c>
      <c r="D16" s="33" t="s">
        <v>418</v>
      </c>
      <c r="E16" s="33" t="s">
        <v>418</v>
      </c>
      <c r="F16" s="33" t="s">
        <v>418</v>
      </c>
      <c r="G16" s="33" t="s">
        <v>418</v>
      </c>
      <c r="H16" s="33" t="s">
        <v>418</v>
      </c>
      <c r="I16" s="33" t="s">
        <v>418</v>
      </c>
      <c r="J16" s="33" t="s">
        <v>418</v>
      </c>
      <c r="K16" s="33" t="s">
        <v>418</v>
      </c>
      <c r="L16" s="57" t="s">
        <v>418</v>
      </c>
      <c r="M16" s="57"/>
      <c r="N16" s="57" t="s">
        <v>418</v>
      </c>
    </row>
    <row r="17" spans="1:14" ht="63.75">
      <c r="A17" s="22" t="s">
        <v>71</v>
      </c>
      <c r="B17" s="25"/>
      <c r="C17" s="22" t="s">
        <v>72</v>
      </c>
      <c r="D17" s="17"/>
      <c r="E17" s="17"/>
      <c r="F17" s="11">
        <f>SUM(D17*E17)</f>
        <v>0</v>
      </c>
      <c r="G17" s="64"/>
      <c r="H17" s="25"/>
      <c r="I17" s="25"/>
      <c r="J17" s="25"/>
      <c r="K17" s="25"/>
      <c r="L17" s="56"/>
      <c r="M17" s="48"/>
      <c r="N17" s="56"/>
    </row>
    <row r="18" ht="12.75">
      <c r="A18" s="26"/>
    </row>
    <row r="19" ht="12.75">
      <c r="A19" s="26"/>
    </row>
    <row r="20" ht="12.75">
      <c r="A20" s="26"/>
    </row>
    <row r="21" ht="12.75">
      <c r="A21" s="26"/>
    </row>
    <row r="22" ht="12.75">
      <c r="A22" s="26"/>
    </row>
    <row r="23" ht="12.75">
      <c r="A23" s="26"/>
    </row>
    <row r="24" ht="12.75">
      <c r="A24" s="26"/>
    </row>
    <row r="25" ht="12.75">
      <c r="A25" s="26"/>
    </row>
    <row r="26" ht="12.75">
      <c r="A26" s="26"/>
    </row>
    <row r="27" ht="12.75">
      <c r="A27" s="26"/>
    </row>
    <row r="28" ht="12.75">
      <c r="A28" s="26"/>
    </row>
    <row r="29" ht="12.75">
      <c r="A29" s="26"/>
    </row>
    <row r="30" ht="12.75">
      <c r="A30" s="26"/>
    </row>
    <row r="31" ht="12.75">
      <c r="A31" s="26"/>
    </row>
    <row r="32" ht="12.75">
      <c r="A32" s="26"/>
    </row>
    <row r="33" ht="12.75">
      <c r="A33" s="26"/>
    </row>
    <row r="34" ht="12.75">
      <c r="A34" s="26"/>
    </row>
    <row r="35" ht="12.75">
      <c r="A35" s="26"/>
    </row>
    <row r="36" ht="12.75">
      <c r="A36" s="26"/>
    </row>
    <row r="37" ht="12.75">
      <c r="A37" s="26"/>
    </row>
    <row r="38" ht="12.75">
      <c r="A38" s="26"/>
    </row>
  </sheetData>
  <mergeCells count="16">
    <mergeCell ref="L7:N7"/>
    <mergeCell ref="A9:A10"/>
    <mergeCell ref="B9:B10"/>
    <mergeCell ref="A1:C1"/>
    <mergeCell ref="A3:C3"/>
    <mergeCell ref="I7:J7"/>
    <mergeCell ref="B7:E7"/>
    <mergeCell ref="C9:C10"/>
    <mergeCell ref="H9:H10"/>
    <mergeCell ref="N9:N10"/>
    <mergeCell ref="I9:I10"/>
    <mergeCell ref="J9:J10"/>
    <mergeCell ref="K9:K10"/>
    <mergeCell ref="M9:M10"/>
    <mergeCell ref="D9:F9"/>
    <mergeCell ref="L9:L10"/>
  </mergeCells>
  <conditionalFormatting sqref="P10">
    <cfRule type="cellIs" priority="1" dxfId="0" operator="equal" stopIfTrue="1">
      <formula>1</formula>
    </cfRule>
    <cfRule type="cellIs" priority="2" dxfId="1" operator="equal" stopIfTrue="1">
      <formula>2</formula>
    </cfRule>
  </conditionalFormatting>
  <conditionalFormatting sqref="G12:G15 G17">
    <cfRule type="cellIs" priority="3" dxfId="2" operator="equal" stopIfTrue="1">
      <formula>"tief"</formula>
    </cfRule>
    <cfRule type="cellIs" priority="4" dxfId="3" operator="equal" stopIfTrue="1">
      <formula>"mittel"</formula>
    </cfRule>
    <cfRule type="cellIs" priority="5" dxfId="4" operator="equal" stopIfTrue="1">
      <formula>"hoch"</formula>
    </cfRule>
  </conditionalFormatting>
  <conditionalFormatting sqref="F12:F15 F17">
    <cfRule type="cellIs" priority="6" dxfId="2" operator="between" stopIfTrue="1">
      <formula>0</formula>
      <formula>2</formula>
    </cfRule>
    <cfRule type="cellIs" priority="7" dxfId="3" operator="between" stopIfTrue="1">
      <formula>3</formula>
      <formula>7</formula>
    </cfRule>
    <cfRule type="cellIs" priority="8" dxfId="4" operator="greaterThanOrEqual" stopIfTrue="1">
      <formula>8</formula>
    </cfRule>
  </conditionalFormatting>
  <dataValidations count="8">
    <dataValidation type="list" showInputMessage="1" showErrorMessage="1" errorTitle="Eintretenswahrscheinlichkeit" error="Die Eingabe ist auf die Optionen im Auswahlfeld begrenzt. &#10;&#10;Bitte klicken Sie auf das Auswahlfeldelement und wählen Sie einen gültigen Wert. " sqref="D17 D12:D15">
      <formula1>" 1,2,3,4"</formula1>
    </dataValidation>
    <dataValidation type="list" allowBlank="1" showInputMessage="1" showErrorMessage="1" errorTitle="Faktor Auswirkung" error="Die Eingabe ist auf die Optionen im Auswahlfeld begrenzt. &#10;&#10;Bitte klicken Sie auf das Auswahlfeldelement und wählen Sie einen gültigen Wert. " sqref="E17 E12:E15">
      <formula1>"1,2,3,4"</formula1>
    </dataValidation>
    <dataValidation type="list" allowBlank="1" showInputMessage="1" showErrorMessage="1" errorTitle="Antwort Frage" error="Die Fragen sind eindeutig mit &quot;Ja&quot;, &quot;Nein&quot; oder &quot;n.a.&quot; (für nicht anwendbar) zu beantworten. &#10;&#10;Verwenden Sie zur Beantwortung die vorgegebenen Auswahlfelder." sqref="B17 B12:B15">
      <formula1>"Ja,Nein,n.a."</formula1>
    </dataValidation>
    <dataValidation errorStyle="warning" type="list" allowBlank="1" showInputMessage="1" showErrorMessage="1" error="Sind Sie sicher, dass Sie nicht eine der vorgeschlagenen NRM-Standardrollen verwenden möchten?" sqref="K17 K12:K15">
      <formula1>Rollen</formula1>
    </dataValidation>
    <dataValidation type="list" allowBlank="1" showInputMessage="1" showErrorMessage="1" sqref="L12:L15 L17">
      <formula1>Periodizität</formula1>
    </dataValidation>
    <dataValidation type="list" allowBlank="1" showInputMessage="1" showErrorMessage="1" sqref="M12:M15 M17">
      <formula1>Kontrollart</formula1>
    </dataValidation>
    <dataValidation type="list" allowBlank="1" showInputMessage="1" showErrorMessage="1" sqref="N12:N15 N17">
      <formula1>Wirkung</formula1>
    </dataValidation>
    <dataValidation type="list" allowBlank="1" showInputMessage="1" showErrorMessage="1" sqref="G12:G15 G17">
      <formula1>Risikoeinschätzung</formula1>
    </dataValidation>
  </dataValidations>
  <printOptions/>
  <pageMargins left="0.44" right="0.21" top="0.45" bottom="1" header="0.28" footer="0.4921259845"/>
  <pageSetup fitToHeight="99" fitToWidth="1" horizontalDpi="600" verticalDpi="600" orientation="landscape" paperSize="9" scale="65" r:id="rId3"/>
  <headerFooter alignWithMargins="0">
    <oddFooter>&amp;L&amp;F / &amp;A&amp;C&amp;P / &amp;N&amp;R&amp;D</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P39"/>
  <sheetViews>
    <sheetView zoomScale="80" zoomScaleNormal="80" workbookViewId="0" topLeftCell="A1">
      <selection activeCell="F12" sqref="F12:F18"/>
    </sheetView>
  </sheetViews>
  <sheetFormatPr defaultColWidth="11.421875" defaultRowHeight="12.75"/>
  <cols>
    <col min="1" max="1" width="35.7109375" style="1" customWidth="1"/>
    <col min="2" max="2" width="7.421875" style="1" customWidth="1"/>
    <col min="3" max="3" width="32.421875" style="1" customWidth="1"/>
    <col min="4" max="5" width="5.421875" style="1" customWidth="1"/>
    <col min="6" max="7" width="9.00390625" style="1" customWidth="1"/>
    <col min="8" max="8" width="32.57421875" style="1" customWidth="1"/>
    <col min="9" max="9" width="30.57421875" style="1" customWidth="1"/>
    <col min="10" max="10" width="24.8515625" style="1" customWidth="1"/>
    <col min="11" max="11" width="15.28125" style="1" customWidth="1"/>
    <col min="12" max="14" width="3.421875" style="1" customWidth="1"/>
    <col min="15" max="16" width="11.421875" style="1" hidden="1" customWidth="1"/>
    <col min="17" max="16384" width="11.421875" style="1" customWidth="1"/>
  </cols>
  <sheetData>
    <row r="1" spans="1:3" ht="20.25">
      <c r="A1" s="69" t="s">
        <v>127</v>
      </c>
      <c r="B1" s="69"/>
      <c r="C1" s="69"/>
    </row>
    <row r="2" s="60" customFormat="1" ht="3.75" customHeight="1">
      <c r="A2" s="59"/>
    </row>
    <row r="3" spans="1:3" s="60" customFormat="1" ht="20.25" customHeight="1">
      <c r="A3" s="93" t="s">
        <v>511</v>
      </c>
      <c r="B3" s="69"/>
      <c r="C3" s="69"/>
    </row>
    <row r="4" s="60" customFormat="1" ht="3.75" customHeight="1">
      <c r="A4" s="59"/>
    </row>
    <row r="5" ht="20.25" customHeight="1">
      <c r="A5" s="5" t="s">
        <v>222</v>
      </c>
    </row>
    <row r="6" s="2" customFormat="1" ht="6.75" customHeight="1">
      <c r="A6" s="6"/>
    </row>
    <row r="7" spans="1:14" s="21" customFormat="1" ht="23.25" customHeight="1">
      <c r="A7" s="23" t="s">
        <v>230</v>
      </c>
      <c r="B7" s="86"/>
      <c r="C7" s="87"/>
      <c r="D7" s="87"/>
      <c r="E7" s="87"/>
      <c r="F7" s="51"/>
      <c r="G7" s="63" t="s">
        <v>231</v>
      </c>
      <c r="H7" s="67"/>
      <c r="I7" s="85"/>
      <c r="J7" s="94"/>
      <c r="K7" s="52"/>
      <c r="L7" s="92"/>
      <c r="M7" s="92"/>
      <c r="N7" s="92"/>
    </row>
    <row r="8" s="21" customFormat="1" ht="96" customHeight="1">
      <c r="A8" s="24"/>
    </row>
    <row r="9" spans="1:15" s="21" customFormat="1" ht="15" customHeight="1">
      <c r="A9" s="88" t="s">
        <v>419</v>
      </c>
      <c r="B9" s="78" t="s">
        <v>183</v>
      </c>
      <c r="C9" s="90" t="s">
        <v>420</v>
      </c>
      <c r="D9" s="82" t="s">
        <v>99</v>
      </c>
      <c r="E9" s="83"/>
      <c r="F9" s="84"/>
      <c r="G9" s="62" t="s">
        <v>100</v>
      </c>
      <c r="H9" s="78" t="s">
        <v>229</v>
      </c>
      <c r="I9" s="78" t="s">
        <v>421</v>
      </c>
      <c r="J9" s="78" t="s">
        <v>430</v>
      </c>
      <c r="K9" s="78" t="s">
        <v>19</v>
      </c>
      <c r="L9" s="76" t="s">
        <v>422</v>
      </c>
      <c r="M9" s="80" t="s">
        <v>172</v>
      </c>
      <c r="N9" s="76" t="s">
        <v>173</v>
      </c>
      <c r="O9" s="20"/>
    </row>
    <row r="10" spans="1:16" s="21" customFormat="1" ht="63.75" customHeight="1">
      <c r="A10" s="89"/>
      <c r="B10" s="79"/>
      <c r="C10" s="91"/>
      <c r="D10" s="65" t="s">
        <v>181</v>
      </c>
      <c r="E10" s="65" t="s">
        <v>182</v>
      </c>
      <c r="F10" s="66" t="s">
        <v>423</v>
      </c>
      <c r="G10" s="62" t="s">
        <v>423</v>
      </c>
      <c r="H10" s="79"/>
      <c r="I10" s="79"/>
      <c r="J10" s="79"/>
      <c r="K10" s="79"/>
      <c r="L10" s="77"/>
      <c r="M10" s="81"/>
      <c r="N10" s="77"/>
      <c r="O10" s="20"/>
      <c r="P10" s="21">
        <v>1</v>
      </c>
    </row>
    <row r="11" spans="1:14" s="31" customFormat="1" ht="15.75">
      <c r="A11" s="30" t="s">
        <v>222</v>
      </c>
      <c r="B11" s="33" t="s">
        <v>418</v>
      </c>
      <c r="C11" s="33" t="s">
        <v>418</v>
      </c>
      <c r="D11" s="33" t="s">
        <v>418</v>
      </c>
      <c r="E11" s="33" t="s">
        <v>418</v>
      </c>
      <c r="F11" s="33" t="s">
        <v>418</v>
      </c>
      <c r="G11" s="33" t="s">
        <v>418</v>
      </c>
      <c r="H11" s="33" t="s">
        <v>418</v>
      </c>
      <c r="I11" s="33" t="s">
        <v>418</v>
      </c>
      <c r="J11" s="33" t="s">
        <v>418</v>
      </c>
      <c r="K11" s="33" t="s">
        <v>418</v>
      </c>
      <c r="L11" s="33" t="s">
        <v>418</v>
      </c>
      <c r="M11" s="33"/>
      <c r="N11" s="33" t="s">
        <v>418</v>
      </c>
    </row>
    <row r="12" spans="1:14" s="26" customFormat="1" ht="54.75" customHeight="1">
      <c r="A12" s="22" t="s">
        <v>223</v>
      </c>
      <c r="B12" s="25"/>
      <c r="C12" s="22" t="s">
        <v>224</v>
      </c>
      <c r="D12" s="17"/>
      <c r="E12" s="17"/>
      <c r="F12" s="11">
        <f aca="true" t="shared" si="0" ref="F12:F18">SUM(D12*E12)</f>
        <v>0</v>
      </c>
      <c r="G12" s="64"/>
      <c r="H12" s="25"/>
      <c r="I12" s="25"/>
      <c r="J12" s="25"/>
      <c r="K12" s="25"/>
      <c r="L12" s="56"/>
      <c r="M12" s="48"/>
      <c r="N12" s="56"/>
    </row>
    <row r="13" spans="1:14" ht="42" customHeight="1">
      <c r="A13" s="9" t="s">
        <v>225</v>
      </c>
      <c r="B13" s="27"/>
      <c r="C13" s="9" t="s">
        <v>545</v>
      </c>
      <c r="D13" s="18"/>
      <c r="E13" s="17"/>
      <c r="F13" s="11">
        <f t="shared" si="0"/>
        <v>0</v>
      </c>
      <c r="G13" s="64"/>
      <c r="H13" s="27"/>
      <c r="I13" s="27"/>
      <c r="J13" s="27"/>
      <c r="K13" s="27"/>
      <c r="L13" s="56"/>
      <c r="M13" s="48"/>
      <c r="N13" s="56"/>
    </row>
    <row r="14" spans="1:14" ht="42" customHeight="1">
      <c r="A14" s="9" t="s">
        <v>226</v>
      </c>
      <c r="B14" s="27"/>
      <c r="C14" s="9" t="s">
        <v>546</v>
      </c>
      <c r="D14" s="18"/>
      <c r="E14" s="17"/>
      <c r="F14" s="11">
        <f t="shared" si="0"/>
        <v>0</v>
      </c>
      <c r="G14" s="64"/>
      <c r="H14" s="27"/>
      <c r="I14" s="27"/>
      <c r="J14" s="27"/>
      <c r="K14" s="27"/>
      <c r="L14" s="56"/>
      <c r="M14" s="48"/>
      <c r="N14" s="56"/>
    </row>
    <row r="15" spans="1:14" ht="76.5">
      <c r="A15" s="9" t="s">
        <v>227</v>
      </c>
      <c r="B15" s="27"/>
      <c r="C15" s="9" t="s">
        <v>547</v>
      </c>
      <c r="D15" s="18"/>
      <c r="E15" s="17"/>
      <c r="F15" s="11">
        <f t="shared" si="0"/>
        <v>0</v>
      </c>
      <c r="G15" s="64"/>
      <c r="H15" s="27"/>
      <c r="I15" s="27"/>
      <c r="J15" s="27"/>
      <c r="K15" s="27"/>
      <c r="L15" s="56"/>
      <c r="M15" s="48"/>
      <c r="N15" s="56"/>
    </row>
    <row r="16" spans="1:14" ht="66.75" customHeight="1">
      <c r="A16" s="9" t="s">
        <v>228</v>
      </c>
      <c r="B16" s="27"/>
      <c r="C16" s="9" t="s">
        <v>548</v>
      </c>
      <c r="D16" s="18"/>
      <c r="E16" s="17"/>
      <c r="F16" s="11">
        <f t="shared" si="0"/>
        <v>0</v>
      </c>
      <c r="G16" s="64"/>
      <c r="H16" s="27"/>
      <c r="I16" s="27"/>
      <c r="J16" s="27"/>
      <c r="K16" s="27"/>
      <c r="L16" s="56"/>
      <c r="M16" s="48"/>
      <c r="N16" s="56"/>
    </row>
    <row r="17" spans="1:14" ht="39" customHeight="1">
      <c r="A17" s="9" t="s">
        <v>543</v>
      </c>
      <c r="B17" s="27"/>
      <c r="C17" s="9" t="s">
        <v>549</v>
      </c>
      <c r="D17" s="18"/>
      <c r="E17" s="17"/>
      <c r="F17" s="11">
        <f t="shared" si="0"/>
        <v>0</v>
      </c>
      <c r="G17" s="64"/>
      <c r="H17" s="27"/>
      <c r="I17" s="27"/>
      <c r="J17" s="27"/>
      <c r="K17" s="27"/>
      <c r="L17" s="56"/>
      <c r="M17" s="48"/>
      <c r="N17" s="56"/>
    </row>
    <row r="18" spans="1:14" ht="54" customHeight="1">
      <c r="A18" s="9" t="s">
        <v>544</v>
      </c>
      <c r="B18" s="27"/>
      <c r="C18" s="9" t="s">
        <v>550</v>
      </c>
      <c r="D18" s="18"/>
      <c r="E18" s="17"/>
      <c r="F18" s="11">
        <f t="shared" si="0"/>
        <v>0</v>
      </c>
      <c r="G18" s="64"/>
      <c r="H18" s="27"/>
      <c r="I18" s="27"/>
      <c r="J18" s="27"/>
      <c r="K18" s="27"/>
      <c r="L18" s="56"/>
      <c r="M18" s="48"/>
      <c r="N18" s="56"/>
    </row>
    <row r="19" ht="12.75">
      <c r="A19" s="26"/>
    </row>
    <row r="20" ht="12.75">
      <c r="A20" s="26"/>
    </row>
    <row r="21" ht="12.75">
      <c r="A21" s="26"/>
    </row>
    <row r="22" ht="12.75">
      <c r="A22" s="26"/>
    </row>
    <row r="23" ht="12.75">
      <c r="A23" s="26"/>
    </row>
    <row r="24" ht="12.75">
      <c r="A24" s="26"/>
    </row>
    <row r="25" ht="12.75">
      <c r="A25" s="26"/>
    </row>
    <row r="26" ht="12.75">
      <c r="A26" s="26"/>
    </row>
    <row r="27" ht="12.75">
      <c r="A27" s="26"/>
    </row>
    <row r="28" ht="12.75">
      <c r="A28" s="26"/>
    </row>
    <row r="29" ht="12.75">
      <c r="A29" s="26"/>
    </row>
    <row r="30" ht="12.75">
      <c r="A30" s="26"/>
    </row>
    <row r="31" ht="12.75">
      <c r="A31" s="26"/>
    </row>
    <row r="32" ht="12.75">
      <c r="A32" s="26"/>
    </row>
    <row r="33" ht="12.75">
      <c r="A33" s="26"/>
    </row>
    <row r="34" ht="12.75">
      <c r="A34" s="26"/>
    </row>
    <row r="35" ht="12.75">
      <c r="A35" s="26"/>
    </row>
    <row r="36" ht="12.75">
      <c r="A36" s="26"/>
    </row>
    <row r="37" ht="12.75">
      <c r="A37" s="26"/>
    </row>
    <row r="38" ht="12.75">
      <c r="A38" s="26"/>
    </row>
    <row r="39" ht="12.75">
      <c r="A39" s="26"/>
    </row>
  </sheetData>
  <mergeCells count="16">
    <mergeCell ref="L7:N7"/>
    <mergeCell ref="A9:A10"/>
    <mergeCell ref="B9:B10"/>
    <mergeCell ref="A1:C1"/>
    <mergeCell ref="A3:C3"/>
    <mergeCell ref="I7:J7"/>
    <mergeCell ref="B7:E7"/>
    <mergeCell ref="C9:C10"/>
    <mergeCell ref="H9:H10"/>
    <mergeCell ref="N9:N10"/>
    <mergeCell ref="I9:I10"/>
    <mergeCell ref="J9:J10"/>
    <mergeCell ref="K9:K10"/>
    <mergeCell ref="M9:M10"/>
    <mergeCell ref="D9:F9"/>
    <mergeCell ref="L9:L10"/>
  </mergeCells>
  <conditionalFormatting sqref="P10">
    <cfRule type="cellIs" priority="1" dxfId="0" operator="equal" stopIfTrue="1">
      <formula>1</formula>
    </cfRule>
    <cfRule type="cellIs" priority="2" dxfId="1" operator="equal" stopIfTrue="1">
      <formula>2</formula>
    </cfRule>
  </conditionalFormatting>
  <conditionalFormatting sqref="G12:G18">
    <cfRule type="cellIs" priority="3" dxfId="2" operator="equal" stopIfTrue="1">
      <formula>"tief"</formula>
    </cfRule>
    <cfRule type="cellIs" priority="4" dxfId="3" operator="equal" stopIfTrue="1">
      <formula>"mittel"</formula>
    </cfRule>
    <cfRule type="cellIs" priority="5" dxfId="4" operator="equal" stopIfTrue="1">
      <formula>"hoch"</formula>
    </cfRule>
  </conditionalFormatting>
  <conditionalFormatting sqref="F12:F18">
    <cfRule type="cellIs" priority="6" dxfId="2" operator="between" stopIfTrue="1">
      <formula>0</formula>
      <formula>2</formula>
    </cfRule>
    <cfRule type="cellIs" priority="7" dxfId="3" operator="between" stopIfTrue="1">
      <formula>3</formula>
      <formula>7</formula>
    </cfRule>
    <cfRule type="cellIs" priority="8" dxfId="4" operator="greaterThanOrEqual" stopIfTrue="1">
      <formula>8</formula>
    </cfRule>
  </conditionalFormatting>
  <dataValidations count="8">
    <dataValidation type="list" showInputMessage="1" showErrorMessage="1" errorTitle="Eintretenswahrscheinlichkeit" error="Die Eingabe ist auf die Optionen im Auswahlfeld begrenzt. &#10;&#10;Bitte klicken Sie auf das Auswahlfeldelement und wählen Sie einen gültigen Wert. " sqref="D12:D18">
      <formula1>" 1,2,3,4"</formula1>
    </dataValidation>
    <dataValidation type="list" allowBlank="1" showInputMessage="1" showErrorMessage="1" errorTitle="Antwort Frage" error="Die Fragen sind eindeutig mit &quot;Ja&quot;, &quot;Nein&quot; oder &quot;n.a.&quot; (für nicht anwendbar) zu beantworten. &#10;&#10;Verwenden Sie zur Beantwortung die vorgegebenen Auswahlfelder." sqref="B12:B18">
      <formula1>"Ja,Nein,n.a."</formula1>
    </dataValidation>
    <dataValidation errorStyle="warning" type="list" allowBlank="1" showInputMessage="1" showErrorMessage="1" error="Sind Sie sicher, dass Sie nicht eine der vorgeschlagenen NRM-Standardrollen verwenden möchten?" sqref="K12:K18">
      <formula1>Rollen</formula1>
    </dataValidation>
    <dataValidation type="list" allowBlank="1" showInputMessage="1" showErrorMessage="1" sqref="L12:L18">
      <formula1>Periodizität</formula1>
    </dataValidation>
    <dataValidation type="list" allowBlank="1" showInputMessage="1" showErrorMessage="1" sqref="M12:M18">
      <formula1>Kontrollart</formula1>
    </dataValidation>
    <dataValidation type="list" allowBlank="1" showInputMessage="1" showErrorMessage="1" sqref="N12:N18">
      <formula1>Wirkung</formula1>
    </dataValidation>
    <dataValidation type="list" allowBlank="1" showInputMessage="1" showErrorMessage="1" sqref="G12:G18">
      <formula1>Risikoeinschätzung</formula1>
    </dataValidation>
    <dataValidation type="list" allowBlank="1" showInputMessage="1" showErrorMessage="1" errorTitle="Faktor Auswirkung" error="Die Eingabe ist auf die Optionen im Auswahlfeld begrenzt. &#10;&#10;Bitte klicken Sie auf das Auswahlfeldelement und wählen Sie einen gültigen Wert. " sqref="E12:E18">
      <formula1>"1,2,3,4"</formula1>
    </dataValidation>
  </dataValidations>
  <printOptions/>
  <pageMargins left="0.44" right="0.21" top="0.45" bottom="1" header="0.28" footer="0.4921259845"/>
  <pageSetup fitToHeight="99" fitToWidth="1" horizontalDpi="600" verticalDpi="600" orientation="landscape" paperSize="9" scale="65" r:id="rId3"/>
  <headerFooter alignWithMargins="0">
    <oddFooter>&amp;L&amp;F / &amp;A&amp;C&amp;P / &amp;N&amp;R&amp;D</oddFooter>
  </headerFooter>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P35"/>
  <sheetViews>
    <sheetView zoomScale="80" zoomScaleNormal="80" zoomScaleSheetLayoutView="80" workbookViewId="0" topLeftCell="A1">
      <pane ySplit="10" topLeftCell="BM11" activePane="bottomLeft" state="frozen"/>
      <selection pane="topLeft" activeCell="A8" sqref="A8"/>
      <selection pane="bottomLeft" activeCell="F19" sqref="F19"/>
    </sheetView>
  </sheetViews>
  <sheetFormatPr defaultColWidth="11.421875" defaultRowHeight="12.75"/>
  <cols>
    <col min="1" max="1" width="35.7109375" style="1" customWidth="1"/>
    <col min="2" max="2" width="7.421875" style="1" customWidth="1"/>
    <col min="3" max="3" width="32.421875" style="1" customWidth="1"/>
    <col min="4" max="5" width="5.421875" style="1" customWidth="1"/>
    <col min="6" max="7" width="9.00390625" style="1" customWidth="1"/>
    <col min="8" max="8" width="32.57421875" style="1" customWidth="1"/>
    <col min="9" max="9" width="30.57421875" style="1" customWidth="1"/>
    <col min="10" max="10" width="24.8515625" style="1" customWidth="1"/>
    <col min="11" max="11" width="15.28125" style="1" customWidth="1"/>
    <col min="12" max="14" width="3.421875" style="1" customWidth="1"/>
    <col min="15" max="15" width="0.2890625" style="1" customWidth="1"/>
    <col min="16" max="16" width="4.57421875" style="1" hidden="1" customWidth="1"/>
    <col min="17" max="16384" width="11.421875" style="1" customWidth="1"/>
  </cols>
  <sheetData>
    <row r="1" spans="1:3" ht="20.25">
      <c r="A1" s="69" t="s">
        <v>127</v>
      </c>
      <c r="B1" s="69"/>
      <c r="C1" s="69"/>
    </row>
    <row r="2" s="60" customFormat="1" ht="3.75" customHeight="1">
      <c r="A2" s="59"/>
    </row>
    <row r="3" spans="1:3" s="60" customFormat="1" ht="20.25" customHeight="1">
      <c r="A3" s="93" t="s">
        <v>511</v>
      </c>
      <c r="B3" s="69"/>
      <c r="C3" s="69"/>
    </row>
    <row r="4" s="60" customFormat="1" ht="3.75" customHeight="1">
      <c r="A4" s="59"/>
    </row>
    <row r="5" ht="20.25" customHeight="1">
      <c r="A5" s="5" t="s">
        <v>220</v>
      </c>
    </row>
    <row r="6" s="2" customFormat="1" ht="6.75" customHeight="1">
      <c r="A6" s="6"/>
    </row>
    <row r="7" spans="1:14" s="21" customFormat="1" ht="23.25" customHeight="1">
      <c r="A7" s="23" t="s">
        <v>230</v>
      </c>
      <c r="B7" s="86"/>
      <c r="C7" s="87"/>
      <c r="D7" s="87"/>
      <c r="E7" s="87"/>
      <c r="F7" s="51"/>
      <c r="G7" s="63" t="s">
        <v>231</v>
      </c>
      <c r="H7" s="67"/>
      <c r="I7" s="85"/>
      <c r="J7" s="94"/>
      <c r="K7" s="52"/>
      <c r="L7" s="92"/>
      <c r="M7" s="92"/>
      <c r="N7" s="92"/>
    </row>
    <row r="8" s="21" customFormat="1" ht="96" customHeight="1">
      <c r="A8" s="24"/>
    </row>
    <row r="9" spans="1:15" s="21" customFormat="1" ht="15" customHeight="1">
      <c r="A9" s="88" t="s">
        <v>419</v>
      </c>
      <c r="B9" s="78" t="s">
        <v>183</v>
      </c>
      <c r="C9" s="90" t="s">
        <v>420</v>
      </c>
      <c r="D9" s="82" t="s">
        <v>99</v>
      </c>
      <c r="E9" s="83"/>
      <c r="F9" s="84"/>
      <c r="G9" s="62" t="s">
        <v>100</v>
      </c>
      <c r="H9" s="78" t="s">
        <v>229</v>
      </c>
      <c r="I9" s="78" t="s">
        <v>421</v>
      </c>
      <c r="J9" s="78" t="s">
        <v>430</v>
      </c>
      <c r="K9" s="78" t="s">
        <v>19</v>
      </c>
      <c r="L9" s="76" t="s">
        <v>422</v>
      </c>
      <c r="M9" s="80" t="s">
        <v>172</v>
      </c>
      <c r="N9" s="76" t="s">
        <v>173</v>
      </c>
      <c r="O9" s="20"/>
    </row>
    <row r="10" spans="1:16" s="21" customFormat="1" ht="63.75" customHeight="1">
      <c r="A10" s="89"/>
      <c r="B10" s="79"/>
      <c r="C10" s="91"/>
      <c r="D10" s="65" t="s">
        <v>181</v>
      </c>
      <c r="E10" s="65" t="s">
        <v>182</v>
      </c>
      <c r="F10" s="66" t="s">
        <v>423</v>
      </c>
      <c r="G10" s="62" t="s">
        <v>423</v>
      </c>
      <c r="H10" s="79"/>
      <c r="I10" s="79"/>
      <c r="J10" s="79"/>
      <c r="K10" s="79"/>
      <c r="L10" s="77"/>
      <c r="M10" s="81"/>
      <c r="N10" s="77"/>
      <c r="O10" s="20"/>
      <c r="P10" s="21">
        <v>1</v>
      </c>
    </row>
    <row r="11" spans="1:14" s="31" customFormat="1" ht="15.75">
      <c r="A11" s="30" t="s">
        <v>221</v>
      </c>
      <c r="B11" s="33" t="s">
        <v>418</v>
      </c>
      <c r="C11" s="33" t="s">
        <v>418</v>
      </c>
      <c r="D11" s="33" t="s">
        <v>418</v>
      </c>
      <c r="E11" s="33" t="s">
        <v>418</v>
      </c>
      <c r="F11" s="33" t="s">
        <v>418</v>
      </c>
      <c r="G11" s="33" t="s">
        <v>418</v>
      </c>
      <c r="H11" s="33" t="s">
        <v>418</v>
      </c>
      <c r="I11" s="33" t="s">
        <v>418</v>
      </c>
      <c r="J11" s="33" t="s">
        <v>418</v>
      </c>
      <c r="K11" s="33" t="s">
        <v>418</v>
      </c>
      <c r="L11" s="33" t="s">
        <v>418</v>
      </c>
      <c r="M11" s="33"/>
      <c r="N11" s="33" t="s">
        <v>418</v>
      </c>
    </row>
    <row r="12" spans="1:14" s="26" customFormat="1" ht="76.5">
      <c r="A12" s="22" t="s">
        <v>471</v>
      </c>
      <c r="B12" s="25"/>
      <c r="C12" s="22" t="s">
        <v>469</v>
      </c>
      <c r="D12" s="17"/>
      <c r="E12" s="17"/>
      <c r="F12" s="11">
        <f>SUM(D12*E12)</f>
        <v>0</v>
      </c>
      <c r="G12" s="64"/>
      <c r="H12" s="25"/>
      <c r="I12" s="25"/>
      <c r="J12" s="25"/>
      <c r="K12" s="25"/>
      <c r="L12" s="56"/>
      <c r="M12" s="48"/>
      <c r="N12" s="56"/>
    </row>
    <row r="13" spans="1:14" s="31" customFormat="1" ht="15.75" customHeight="1">
      <c r="A13" s="32" t="s">
        <v>470</v>
      </c>
      <c r="B13" s="33" t="s">
        <v>418</v>
      </c>
      <c r="C13" s="33" t="s">
        <v>418</v>
      </c>
      <c r="D13" s="33" t="s">
        <v>418</v>
      </c>
      <c r="E13" s="33" t="s">
        <v>418</v>
      </c>
      <c r="F13" s="33" t="s">
        <v>418</v>
      </c>
      <c r="G13" s="33" t="s">
        <v>418</v>
      </c>
      <c r="H13" s="33" t="s">
        <v>418</v>
      </c>
      <c r="I13" s="33" t="s">
        <v>418</v>
      </c>
      <c r="J13" s="33" t="s">
        <v>418</v>
      </c>
      <c r="K13" s="33" t="s">
        <v>418</v>
      </c>
      <c r="L13" s="57" t="s">
        <v>418</v>
      </c>
      <c r="M13" s="57"/>
      <c r="N13" s="57" t="s">
        <v>418</v>
      </c>
    </row>
    <row r="14" spans="1:14" ht="133.5" customHeight="1">
      <c r="A14" s="22" t="s">
        <v>472</v>
      </c>
      <c r="B14" s="25"/>
      <c r="C14" s="22" t="s">
        <v>474</v>
      </c>
      <c r="D14" s="17"/>
      <c r="E14" s="17"/>
      <c r="F14" s="11">
        <f>SUM(D14*E14)</f>
        <v>0</v>
      </c>
      <c r="G14" s="64"/>
      <c r="H14" s="25"/>
      <c r="I14" s="25"/>
      <c r="J14" s="25"/>
      <c r="K14" s="25"/>
      <c r="L14" s="56"/>
      <c r="M14" s="48"/>
      <c r="N14" s="56"/>
    </row>
    <row r="15" spans="1:14" ht="38.25">
      <c r="A15" s="9" t="s">
        <v>473</v>
      </c>
      <c r="B15" s="27"/>
      <c r="C15" s="9" t="s">
        <v>475</v>
      </c>
      <c r="D15" s="18"/>
      <c r="E15" s="18"/>
      <c r="F15" s="11">
        <f>SUM(D15*E15)</f>
        <v>0</v>
      </c>
      <c r="G15" s="64"/>
      <c r="H15" s="27"/>
      <c r="I15" s="27"/>
      <c r="J15" s="27"/>
      <c r="K15" s="27"/>
      <c r="L15" s="56"/>
      <c r="M15" s="48"/>
      <c r="N15" s="56"/>
    </row>
    <row r="16" spans="1:14" s="31" customFormat="1" ht="15.75">
      <c r="A16" s="30" t="s">
        <v>184</v>
      </c>
      <c r="B16" s="33" t="s">
        <v>418</v>
      </c>
      <c r="C16" s="33" t="s">
        <v>418</v>
      </c>
      <c r="D16" s="33" t="s">
        <v>418</v>
      </c>
      <c r="E16" s="33" t="s">
        <v>418</v>
      </c>
      <c r="F16" s="33" t="s">
        <v>418</v>
      </c>
      <c r="G16" s="33" t="s">
        <v>418</v>
      </c>
      <c r="H16" s="33" t="s">
        <v>418</v>
      </c>
      <c r="I16" s="33" t="s">
        <v>418</v>
      </c>
      <c r="J16" s="33" t="s">
        <v>418</v>
      </c>
      <c r="K16" s="33" t="s">
        <v>418</v>
      </c>
      <c r="L16" s="57" t="s">
        <v>418</v>
      </c>
      <c r="M16" s="57"/>
      <c r="N16" s="57" t="s">
        <v>418</v>
      </c>
    </row>
    <row r="17" spans="1:14" ht="114.75">
      <c r="A17" s="22" t="s">
        <v>185</v>
      </c>
      <c r="B17" s="25"/>
      <c r="C17" s="22" t="s">
        <v>187</v>
      </c>
      <c r="D17" s="17"/>
      <c r="E17" s="17"/>
      <c r="F17" s="11">
        <f>SUM(D17*E17)</f>
        <v>0</v>
      </c>
      <c r="G17" s="64"/>
      <c r="H17" s="25"/>
      <c r="I17" s="25"/>
      <c r="J17" s="25"/>
      <c r="K17" s="27"/>
      <c r="L17" s="56"/>
      <c r="M17" s="48"/>
      <c r="N17" s="56"/>
    </row>
    <row r="18" spans="1:14" ht="38.25">
      <c r="A18" s="9" t="s">
        <v>186</v>
      </c>
      <c r="B18" s="27"/>
      <c r="C18" s="9" t="s">
        <v>188</v>
      </c>
      <c r="D18" s="18"/>
      <c r="E18" s="18"/>
      <c r="F18" s="11">
        <f>SUM(D18*E18)</f>
        <v>0</v>
      </c>
      <c r="G18" s="64"/>
      <c r="H18" s="27"/>
      <c r="I18" s="27"/>
      <c r="J18" s="27"/>
      <c r="K18" s="27"/>
      <c r="L18" s="56"/>
      <c r="M18" s="48"/>
      <c r="N18" s="56"/>
    </row>
    <row r="19" spans="1:14" s="31" customFormat="1" ht="31.5">
      <c r="A19" s="30" t="s">
        <v>256</v>
      </c>
      <c r="B19" s="33" t="s">
        <v>418</v>
      </c>
      <c r="C19" s="33" t="s">
        <v>418</v>
      </c>
      <c r="D19" s="33" t="s">
        <v>418</v>
      </c>
      <c r="E19" s="33" t="s">
        <v>418</v>
      </c>
      <c r="F19" s="33" t="s">
        <v>418</v>
      </c>
      <c r="G19" s="33" t="s">
        <v>418</v>
      </c>
      <c r="H19" s="33" t="s">
        <v>418</v>
      </c>
      <c r="I19" s="33" t="s">
        <v>418</v>
      </c>
      <c r="J19" s="33" t="s">
        <v>418</v>
      </c>
      <c r="K19" s="33" t="s">
        <v>418</v>
      </c>
      <c r="L19" s="57" t="s">
        <v>418</v>
      </c>
      <c r="M19" s="57"/>
      <c r="N19" s="57" t="s">
        <v>418</v>
      </c>
    </row>
    <row r="20" spans="1:14" ht="89.25">
      <c r="A20" s="22" t="s">
        <v>257</v>
      </c>
      <c r="B20" s="25"/>
      <c r="C20" s="22" t="s">
        <v>260</v>
      </c>
      <c r="D20" s="17"/>
      <c r="E20" s="17"/>
      <c r="F20" s="11">
        <f>SUM(D20*E20)</f>
        <v>0</v>
      </c>
      <c r="G20" s="64"/>
      <c r="H20" s="25"/>
      <c r="I20" s="25"/>
      <c r="J20" s="25"/>
      <c r="K20" s="27"/>
      <c r="L20" s="56"/>
      <c r="M20" s="48"/>
      <c r="N20" s="56"/>
    </row>
    <row r="21" spans="1:14" ht="38.25">
      <c r="A21" s="9" t="s">
        <v>258</v>
      </c>
      <c r="B21" s="27"/>
      <c r="C21" s="9" t="s">
        <v>261</v>
      </c>
      <c r="D21" s="18"/>
      <c r="E21" s="18"/>
      <c r="F21" s="11">
        <f>SUM(D21*E21)</f>
        <v>0</v>
      </c>
      <c r="G21" s="64"/>
      <c r="H21" s="27"/>
      <c r="I21" s="27"/>
      <c r="J21" s="27"/>
      <c r="K21" s="27"/>
      <c r="L21" s="56"/>
      <c r="M21" s="48"/>
      <c r="N21" s="56"/>
    </row>
    <row r="22" spans="1:14" ht="38.25">
      <c r="A22" s="9" t="s">
        <v>259</v>
      </c>
      <c r="B22" s="27"/>
      <c r="C22" s="9" t="s">
        <v>262</v>
      </c>
      <c r="D22" s="18"/>
      <c r="E22" s="18"/>
      <c r="F22" s="11">
        <f>SUM(D22*E22)</f>
        <v>0</v>
      </c>
      <c r="G22" s="64"/>
      <c r="H22" s="27"/>
      <c r="I22" s="27"/>
      <c r="J22" s="27"/>
      <c r="K22" s="27"/>
      <c r="L22" s="56"/>
      <c r="M22" s="48"/>
      <c r="N22" s="56"/>
    </row>
    <row r="23" spans="1:14" s="31" customFormat="1" ht="31.5">
      <c r="A23" s="30" t="s">
        <v>263</v>
      </c>
      <c r="B23" s="33" t="s">
        <v>418</v>
      </c>
      <c r="C23" s="33" t="s">
        <v>418</v>
      </c>
      <c r="D23" s="33" t="s">
        <v>418</v>
      </c>
      <c r="E23" s="33" t="s">
        <v>418</v>
      </c>
      <c r="F23" s="33" t="s">
        <v>418</v>
      </c>
      <c r="G23" s="33" t="s">
        <v>418</v>
      </c>
      <c r="H23" s="33" t="s">
        <v>418</v>
      </c>
      <c r="I23" s="33" t="s">
        <v>418</v>
      </c>
      <c r="J23" s="33" t="s">
        <v>418</v>
      </c>
      <c r="K23" s="33" t="s">
        <v>418</v>
      </c>
      <c r="L23" s="57" t="s">
        <v>418</v>
      </c>
      <c r="M23" s="57"/>
      <c r="N23" s="57" t="s">
        <v>418</v>
      </c>
    </row>
    <row r="24" spans="1:14" ht="38.25">
      <c r="A24" s="9" t="s">
        <v>264</v>
      </c>
      <c r="B24" s="27"/>
      <c r="C24" s="9" t="s">
        <v>266</v>
      </c>
      <c r="D24" s="18"/>
      <c r="E24" s="18"/>
      <c r="F24" s="11">
        <f>SUM(D24*E24)</f>
        <v>0</v>
      </c>
      <c r="G24" s="64"/>
      <c r="H24" s="27"/>
      <c r="I24" s="27"/>
      <c r="J24" s="27"/>
      <c r="K24" s="27"/>
      <c r="L24" s="56"/>
      <c r="M24" s="48"/>
      <c r="N24" s="56"/>
    </row>
    <row r="25" spans="1:14" ht="51">
      <c r="A25" s="9" t="s">
        <v>265</v>
      </c>
      <c r="B25" s="27"/>
      <c r="C25" s="9" t="s">
        <v>267</v>
      </c>
      <c r="D25" s="18"/>
      <c r="E25" s="18"/>
      <c r="F25" s="11">
        <f>SUM(D25*E25)</f>
        <v>0</v>
      </c>
      <c r="G25" s="64"/>
      <c r="H25" s="27"/>
      <c r="I25" s="27"/>
      <c r="J25" s="27"/>
      <c r="K25" s="27"/>
      <c r="L25" s="56"/>
      <c r="M25" s="48"/>
      <c r="N25" s="56"/>
    </row>
    <row r="26" spans="1:14" s="31" customFormat="1" ht="15.75">
      <c r="A26" s="30" t="s">
        <v>268</v>
      </c>
      <c r="B26" s="33" t="s">
        <v>418</v>
      </c>
      <c r="C26" s="33" t="s">
        <v>418</v>
      </c>
      <c r="D26" s="33" t="s">
        <v>418</v>
      </c>
      <c r="E26" s="33" t="s">
        <v>418</v>
      </c>
      <c r="F26" s="33" t="s">
        <v>418</v>
      </c>
      <c r="G26" s="33" t="s">
        <v>418</v>
      </c>
      <c r="H26" s="33" t="s">
        <v>418</v>
      </c>
      <c r="I26" s="33" t="s">
        <v>418</v>
      </c>
      <c r="J26" s="33" t="s">
        <v>418</v>
      </c>
      <c r="K26" s="33" t="s">
        <v>418</v>
      </c>
      <c r="L26" s="57" t="s">
        <v>418</v>
      </c>
      <c r="M26" s="57"/>
      <c r="N26" s="57" t="s">
        <v>418</v>
      </c>
    </row>
    <row r="27" spans="1:14" ht="51">
      <c r="A27" s="22" t="s">
        <v>269</v>
      </c>
      <c r="B27" s="25"/>
      <c r="C27" s="22" t="s">
        <v>273</v>
      </c>
      <c r="D27" s="17"/>
      <c r="E27" s="17"/>
      <c r="F27" s="11">
        <f>SUM(D27*E27)</f>
        <v>0</v>
      </c>
      <c r="G27" s="64"/>
      <c r="H27" s="25"/>
      <c r="I27" s="25"/>
      <c r="J27" s="25"/>
      <c r="K27" s="27"/>
      <c r="L27" s="56"/>
      <c r="M27" s="48"/>
      <c r="N27" s="56"/>
    </row>
    <row r="28" spans="1:14" ht="51">
      <c r="A28" s="22" t="s">
        <v>270</v>
      </c>
      <c r="B28" s="25"/>
      <c r="C28" s="22" t="s">
        <v>273</v>
      </c>
      <c r="D28" s="17"/>
      <c r="E28" s="17"/>
      <c r="F28" s="11">
        <f>SUM(D28*E28)</f>
        <v>0</v>
      </c>
      <c r="G28" s="64"/>
      <c r="H28" s="25"/>
      <c r="I28" s="25"/>
      <c r="J28" s="25"/>
      <c r="K28" s="27"/>
      <c r="L28" s="56"/>
      <c r="M28" s="48"/>
      <c r="N28" s="56"/>
    </row>
    <row r="29" spans="1:14" ht="63.75">
      <c r="A29" s="22" t="s">
        <v>271</v>
      </c>
      <c r="B29" s="25"/>
      <c r="C29" s="22" t="s">
        <v>274</v>
      </c>
      <c r="D29" s="17"/>
      <c r="E29" s="17"/>
      <c r="F29" s="11">
        <f>SUM(D29*E29)</f>
        <v>0</v>
      </c>
      <c r="G29" s="64"/>
      <c r="H29" s="25"/>
      <c r="I29" s="25"/>
      <c r="J29" s="25"/>
      <c r="K29" s="27"/>
      <c r="L29" s="56"/>
      <c r="M29" s="48"/>
      <c r="N29" s="56"/>
    </row>
    <row r="30" spans="1:14" ht="63.75">
      <c r="A30" s="22" t="s">
        <v>272</v>
      </c>
      <c r="B30" s="25"/>
      <c r="C30" s="22" t="s">
        <v>275</v>
      </c>
      <c r="D30" s="17"/>
      <c r="E30" s="17"/>
      <c r="F30" s="11">
        <f>SUM(D30*E30)</f>
        <v>0</v>
      </c>
      <c r="G30" s="64"/>
      <c r="H30" s="25"/>
      <c r="I30" s="25"/>
      <c r="J30" s="25"/>
      <c r="K30" s="27"/>
      <c r="L30" s="56"/>
      <c r="M30" s="48"/>
      <c r="N30" s="56"/>
    </row>
    <row r="31" spans="1:14" s="31" customFormat="1" ht="31.5">
      <c r="A31" s="30" t="s">
        <v>4</v>
      </c>
      <c r="B31" s="33" t="s">
        <v>418</v>
      </c>
      <c r="C31" s="33" t="s">
        <v>418</v>
      </c>
      <c r="D31" s="33" t="s">
        <v>418</v>
      </c>
      <c r="E31" s="33" t="s">
        <v>418</v>
      </c>
      <c r="F31" s="33" t="s">
        <v>418</v>
      </c>
      <c r="G31" s="33" t="s">
        <v>418</v>
      </c>
      <c r="H31" s="33" t="s">
        <v>418</v>
      </c>
      <c r="I31" s="33" t="s">
        <v>418</v>
      </c>
      <c r="J31" s="33" t="s">
        <v>418</v>
      </c>
      <c r="K31" s="33" t="s">
        <v>418</v>
      </c>
      <c r="L31" s="57" t="s">
        <v>418</v>
      </c>
      <c r="M31" s="57"/>
      <c r="N31" s="57" t="s">
        <v>418</v>
      </c>
    </row>
    <row r="32" spans="1:14" ht="51" customHeight="1">
      <c r="A32" s="22" t="s">
        <v>5</v>
      </c>
      <c r="B32" s="25"/>
      <c r="C32" s="22" t="s">
        <v>9</v>
      </c>
      <c r="D32" s="17"/>
      <c r="E32" s="17"/>
      <c r="F32" s="11">
        <f>SUM(D32*E32)</f>
        <v>0</v>
      </c>
      <c r="G32" s="64"/>
      <c r="H32" s="25"/>
      <c r="I32" s="25"/>
      <c r="J32" s="25"/>
      <c r="K32" s="28"/>
      <c r="L32" s="56"/>
      <c r="M32" s="48"/>
      <c r="N32" s="56"/>
    </row>
    <row r="33" spans="1:14" ht="76.5">
      <c r="A33" s="22" t="s">
        <v>6</v>
      </c>
      <c r="B33" s="25"/>
      <c r="C33" s="22" t="s">
        <v>10</v>
      </c>
      <c r="D33" s="17"/>
      <c r="E33" s="17"/>
      <c r="F33" s="11">
        <f>SUM(D33*E33)</f>
        <v>0</v>
      </c>
      <c r="G33" s="64"/>
      <c r="H33" s="25"/>
      <c r="I33" s="25"/>
      <c r="J33" s="25"/>
      <c r="K33" s="27"/>
      <c r="L33" s="56"/>
      <c r="M33" s="48"/>
      <c r="N33" s="56"/>
    </row>
    <row r="34" spans="1:14" ht="51">
      <c r="A34" s="22" t="s">
        <v>7</v>
      </c>
      <c r="B34" s="25"/>
      <c r="C34" s="22" t="s">
        <v>11</v>
      </c>
      <c r="D34" s="17"/>
      <c r="E34" s="17"/>
      <c r="F34" s="11">
        <f>SUM(D34*E34)</f>
        <v>0</v>
      </c>
      <c r="G34" s="64"/>
      <c r="H34" s="25"/>
      <c r="I34" s="25"/>
      <c r="J34" s="25"/>
      <c r="K34" s="27"/>
      <c r="L34" s="56"/>
      <c r="M34" s="48"/>
      <c r="N34" s="56"/>
    </row>
    <row r="35" spans="1:14" ht="51">
      <c r="A35" s="22" t="s">
        <v>8</v>
      </c>
      <c r="B35" s="25"/>
      <c r="C35" s="22" t="s">
        <v>12</v>
      </c>
      <c r="D35" s="17"/>
      <c r="E35" s="17"/>
      <c r="F35" s="11">
        <f>SUM(D35*E35)</f>
        <v>0</v>
      </c>
      <c r="G35" s="64"/>
      <c r="H35" s="25"/>
      <c r="I35" s="25"/>
      <c r="J35" s="25"/>
      <c r="K35" s="27"/>
      <c r="L35" s="56"/>
      <c r="M35" s="48"/>
      <c r="N35" s="56"/>
    </row>
  </sheetData>
  <mergeCells count="16">
    <mergeCell ref="A1:C1"/>
    <mergeCell ref="A3:C3"/>
    <mergeCell ref="I7:J7"/>
    <mergeCell ref="B7:E7"/>
    <mergeCell ref="L7:N7"/>
    <mergeCell ref="H9:H10"/>
    <mergeCell ref="I9:I10"/>
    <mergeCell ref="J9:J10"/>
    <mergeCell ref="N9:N10"/>
    <mergeCell ref="K9:K10"/>
    <mergeCell ref="M9:M10"/>
    <mergeCell ref="D9:F9"/>
    <mergeCell ref="L9:L10"/>
    <mergeCell ref="A9:A10"/>
    <mergeCell ref="B9:B10"/>
    <mergeCell ref="C9:C10"/>
  </mergeCells>
  <conditionalFormatting sqref="P10">
    <cfRule type="cellIs" priority="1" dxfId="0" operator="equal" stopIfTrue="1">
      <formula>1</formula>
    </cfRule>
    <cfRule type="cellIs" priority="2" dxfId="1" operator="equal" stopIfTrue="1">
      <formula>2</formula>
    </cfRule>
  </conditionalFormatting>
  <conditionalFormatting sqref="G12 G14:G15 G17:G18 G20:G22 G24:G25 G27:G30 G32:G35">
    <cfRule type="cellIs" priority="3" dxfId="2" operator="equal" stopIfTrue="1">
      <formula>"tief"</formula>
    </cfRule>
    <cfRule type="cellIs" priority="4" dxfId="3" operator="equal" stopIfTrue="1">
      <formula>"mittel"</formula>
    </cfRule>
    <cfRule type="cellIs" priority="5" dxfId="4" operator="equal" stopIfTrue="1">
      <formula>"hoch"</formula>
    </cfRule>
  </conditionalFormatting>
  <conditionalFormatting sqref="F12 F14:F15 F27:F30 F32:F35 F24:F25 F17:F18 F20:F22">
    <cfRule type="cellIs" priority="6" dxfId="2" operator="between" stopIfTrue="1">
      <formula>0</formula>
      <formula>2</formula>
    </cfRule>
    <cfRule type="cellIs" priority="7" dxfId="3" operator="between" stopIfTrue="1">
      <formula>3</formula>
      <formula>7</formula>
    </cfRule>
    <cfRule type="cellIs" priority="8" dxfId="4" operator="greaterThanOrEqual" stopIfTrue="1">
      <formula>8</formula>
    </cfRule>
  </conditionalFormatting>
  <dataValidations count="9">
    <dataValidation type="list" showInputMessage="1" showErrorMessage="1" errorTitle="Eintretenswahrscheinlichkeit" error="Die Eingabe ist auf die Optionen im Auswahlfeld begrenzt. &#10;&#10;Bitte klicken Sie auf das Auswahlfeldelement und wählen Sie einen gültigen Wert. " sqref="D32:D35 D27:D30 D24:D25 D20:D22 D17:D18 D14:D15 D12">
      <formula1>" 1,2,3,4"</formula1>
    </dataValidation>
    <dataValidation type="list" allowBlank="1" showInputMessage="1" showErrorMessage="1" errorTitle="Faktor Auswirkung" error="Die Eingabe ist auf die Optionen im Auswahlfeld begrenzt. &#10;&#10;Bitte klicken Sie auf das Auswahlfeldelement und wählen Sie einen gültigen Wert. " sqref="E32:E35 E27:E30 E24:E25 E20:E22 E17:E18 E14:E15">
      <formula1>"1,2,3,4"</formula1>
    </dataValidation>
    <dataValidation type="list" allowBlank="1" showInputMessage="1" showErrorMessage="1" errorTitle="Antwort Frage" error="Die Fragen sind eindeutig mit &quot;Ja&quot;, &quot;Nein&quot; oder &quot;n.a.&quot; (für nicht anwendbar) zu beantworten. &#10;&#10;Verwenden Sie zur Beantwortung die vorgegebenen Auswahlfelder." sqref="B32:B35 B27:B30 B24:B25 B20:B22 B17:B18 B14:B15 B12">
      <formula1>"Ja,Nein,n.a."</formula1>
    </dataValidation>
    <dataValidation errorStyle="warning" type="list" allowBlank="1" showInputMessage="1" showErrorMessage="1" error="Sind Sie sicher, dass Sie nicht eine der vorgeschlagenen NRM-Standardrollen verwenden möchten?" sqref="K32:K35 K27:K30 K24:K25 K20:K22 K17:K18 K14:K15 K12">
      <formula1>Rollen</formula1>
    </dataValidation>
    <dataValidation type="list" allowBlank="1" showInputMessage="1" showErrorMessage="1" sqref="L12 L14:L15 L17:L18 L20:L22 L24:L25 L27:L30 L32:L35">
      <formula1>Periodizität</formula1>
    </dataValidation>
    <dataValidation type="list" allowBlank="1" showInputMessage="1" showErrorMessage="1" sqref="M12 M14:M15 M17:M18 M20:M22 M24:M25 M27:M30 M32:M35">
      <formula1>Kontrollart</formula1>
    </dataValidation>
    <dataValidation type="list" allowBlank="1" showInputMessage="1" showErrorMessage="1" sqref="N12 N14:N15 N17:N18 N20:N22 N24:N25 N27:N30 N32:N35">
      <formula1>Wirkung</formula1>
    </dataValidation>
    <dataValidation type="list" allowBlank="1" showInputMessage="1" showErrorMessage="1" errorTitle="Faktor Auswirkung" error="Die Eingabe ist auf die Optionen im Auswahlfeld begrenzt. &#10;&#10;Bitte klicken Sie auf das Auswahlfeldelement und wählen Sie einen gültigen Wert. " sqref="E12">
      <formula1>"1,2,3,4"</formula1>
    </dataValidation>
    <dataValidation type="list" allowBlank="1" showInputMessage="1" showErrorMessage="1" sqref="G12 G14:G15 G17:G18 G20:G22 G24:G25 G27:G30 G32:G35">
      <formula1>Risikoeinschätzung</formula1>
    </dataValidation>
  </dataValidations>
  <printOptions/>
  <pageMargins left="0.44" right="0.21" top="0.45" bottom="1" header="0.28" footer="0.4921259845"/>
  <pageSetup fitToHeight="99" fitToWidth="1" horizontalDpi="600" verticalDpi="600" orientation="landscape" paperSize="9" scale="65" r:id="rId3"/>
  <headerFooter alignWithMargins="0">
    <oddFooter>&amp;L&amp;F / &amp;A&amp;C&amp;P / &amp;N&amp;R&amp;D</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P65"/>
  <sheetViews>
    <sheetView showGridLines="0" zoomScale="80" zoomScaleNormal="80" zoomScaleSheetLayoutView="80" workbookViewId="0" topLeftCell="A1">
      <pane ySplit="10" topLeftCell="BM11" activePane="bottomLeft" state="frozen"/>
      <selection pane="topLeft" activeCell="A8" sqref="A8"/>
      <selection pane="bottomLeft" activeCell="D35" sqref="D35:E35"/>
    </sheetView>
  </sheetViews>
  <sheetFormatPr defaultColWidth="11.421875" defaultRowHeight="12.75"/>
  <cols>
    <col min="1" max="1" width="35.7109375" style="1" customWidth="1"/>
    <col min="2" max="2" width="7.421875" style="1" customWidth="1"/>
    <col min="3" max="3" width="32.421875" style="1" customWidth="1"/>
    <col min="4" max="5" width="5.421875" style="1" customWidth="1"/>
    <col min="6" max="7" width="9.00390625" style="1" customWidth="1"/>
    <col min="8" max="8" width="32.57421875" style="1" customWidth="1"/>
    <col min="9" max="9" width="30.57421875" style="1" customWidth="1"/>
    <col min="10" max="10" width="24.8515625" style="1" customWidth="1"/>
    <col min="11" max="11" width="15.28125" style="1" customWidth="1"/>
    <col min="12" max="14" width="3.421875" style="1" customWidth="1"/>
    <col min="15" max="16" width="11.421875" style="1" hidden="1" customWidth="1"/>
    <col min="17" max="16384" width="11.421875" style="1" customWidth="1"/>
  </cols>
  <sheetData>
    <row r="1" spans="1:3" ht="20.25">
      <c r="A1" s="69" t="s">
        <v>127</v>
      </c>
      <c r="B1" s="69"/>
      <c r="C1" s="69"/>
    </row>
    <row r="2" s="60" customFormat="1" ht="3.75" customHeight="1">
      <c r="A2" s="59"/>
    </row>
    <row r="3" spans="1:3" s="60" customFormat="1" ht="20.25" customHeight="1">
      <c r="A3" s="93" t="s">
        <v>511</v>
      </c>
      <c r="B3" s="69"/>
      <c r="C3" s="69"/>
    </row>
    <row r="4" s="60" customFormat="1" ht="3.75" customHeight="1">
      <c r="A4" s="59"/>
    </row>
    <row r="5" ht="20.25" customHeight="1">
      <c r="A5" s="5" t="s">
        <v>457</v>
      </c>
    </row>
    <row r="6" s="2" customFormat="1" ht="6.75" customHeight="1">
      <c r="A6" s="6"/>
    </row>
    <row r="7" spans="1:14" s="2" customFormat="1" ht="23.25" customHeight="1">
      <c r="A7" s="23" t="s">
        <v>230</v>
      </c>
      <c r="B7" s="103"/>
      <c r="C7" s="104"/>
      <c r="D7" s="104"/>
      <c r="E7" s="104"/>
      <c r="F7" s="51"/>
      <c r="G7" s="63" t="s">
        <v>231</v>
      </c>
      <c r="H7" s="67"/>
      <c r="I7" s="101"/>
      <c r="J7" s="102"/>
      <c r="K7" s="52"/>
      <c r="L7" s="100"/>
      <c r="M7" s="100"/>
      <c r="N7" s="100"/>
    </row>
    <row r="8" s="2" customFormat="1" ht="96" customHeight="1">
      <c r="A8" s="3"/>
    </row>
    <row r="9" spans="1:15" s="21" customFormat="1" ht="15" customHeight="1">
      <c r="A9" s="88" t="s">
        <v>419</v>
      </c>
      <c r="B9" s="78" t="s">
        <v>183</v>
      </c>
      <c r="C9" s="90" t="s">
        <v>420</v>
      </c>
      <c r="D9" s="82" t="s">
        <v>99</v>
      </c>
      <c r="E9" s="83"/>
      <c r="F9" s="84"/>
      <c r="G9" s="62" t="s">
        <v>100</v>
      </c>
      <c r="H9" s="78" t="s">
        <v>229</v>
      </c>
      <c r="I9" s="78" t="s">
        <v>421</v>
      </c>
      <c r="J9" s="78" t="s">
        <v>430</v>
      </c>
      <c r="K9" s="78" t="s">
        <v>19</v>
      </c>
      <c r="L9" s="76" t="s">
        <v>422</v>
      </c>
      <c r="M9" s="80" t="s">
        <v>172</v>
      </c>
      <c r="N9" s="76" t="s">
        <v>173</v>
      </c>
      <c r="O9" s="20"/>
    </row>
    <row r="10" spans="1:16" s="21" customFormat="1" ht="63.75" customHeight="1">
      <c r="A10" s="89"/>
      <c r="B10" s="79"/>
      <c r="C10" s="91"/>
      <c r="D10" s="65" t="s">
        <v>181</v>
      </c>
      <c r="E10" s="65" t="s">
        <v>182</v>
      </c>
      <c r="F10" s="66" t="s">
        <v>423</v>
      </c>
      <c r="G10" s="62" t="s">
        <v>423</v>
      </c>
      <c r="H10" s="79"/>
      <c r="I10" s="79"/>
      <c r="J10" s="79"/>
      <c r="K10" s="79"/>
      <c r="L10" s="77"/>
      <c r="M10" s="81"/>
      <c r="N10" s="77"/>
      <c r="O10" s="20"/>
      <c r="P10" s="21">
        <v>1</v>
      </c>
    </row>
    <row r="11" spans="1:14" s="31" customFormat="1" ht="47.25">
      <c r="A11" s="30" t="s">
        <v>458</v>
      </c>
      <c r="B11" s="33" t="s">
        <v>418</v>
      </c>
      <c r="C11" s="33" t="s">
        <v>418</v>
      </c>
      <c r="D11" s="33" t="s">
        <v>418</v>
      </c>
      <c r="E11" s="33" t="s">
        <v>418</v>
      </c>
      <c r="F11" s="33" t="s">
        <v>418</v>
      </c>
      <c r="G11" s="33" t="s">
        <v>418</v>
      </c>
      <c r="H11" s="33" t="s">
        <v>418</v>
      </c>
      <c r="I11" s="33" t="s">
        <v>418</v>
      </c>
      <c r="J11" s="33" t="s">
        <v>418</v>
      </c>
      <c r="K11" s="33" t="s">
        <v>418</v>
      </c>
      <c r="L11" s="33" t="s">
        <v>418</v>
      </c>
      <c r="M11" s="33"/>
      <c r="N11" s="33" t="s">
        <v>418</v>
      </c>
    </row>
    <row r="12" spans="1:14" s="4" customFormat="1" ht="76.5" customHeight="1">
      <c r="A12" s="37" t="s">
        <v>89</v>
      </c>
      <c r="B12" s="41"/>
      <c r="C12" s="40" t="s">
        <v>102</v>
      </c>
      <c r="D12" s="36"/>
      <c r="E12" s="36"/>
      <c r="F12" s="29">
        <f>D12*E12</f>
        <v>0</v>
      </c>
      <c r="G12" s="64"/>
      <c r="H12" s="42"/>
      <c r="I12" s="39"/>
      <c r="J12" s="39"/>
      <c r="K12" s="39"/>
      <c r="L12" s="56"/>
      <c r="M12" s="48"/>
      <c r="N12" s="56"/>
    </row>
    <row r="13" spans="1:14" ht="102">
      <c r="A13" s="9" t="s">
        <v>90</v>
      </c>
      <c r="B13" s="15"/>
      <c r="C13" s="7" t="s">
        <v>103</v>
      </c>
      <c r="D13" s="18"/>
      <c r="E13" s="18"/>
      <c r="F13" s="8">
        <f aca="true" t="shared" si="0" ref="F13:F44">D13*E13</f>
        <v>0</v>
      </c>
      <c r="G13" s="64"/>
      <c r="H13" s="15"/>
      <c r="I13" s="15"/>
      <c r="J13" s="15"/>
      <c r="K13" s="15"/>
      <c r="L13" s="56"/>
      <c r="M13" s="48"/>
      <c r="N13" s="56"/>
    </row>
    <row r="14" spans="1:14" ht="38.25">
      <c r="A14" s="9" t="s">
        <v>91</v>
      </c>
      <c r="B14" s="15"/>
      <c r="C14" s="7" t="s">
        <v>104</v>
      </c>
      <c r="D14" s="18"/>
      <c r="E14" s="18"/>
      <c r="F14" s="8">
        <f t="shared" si="0"/>
        <v>0</v>
      </c>
      <c r="G14" s="64"/>
      <c r="H14" s="15"/>
      <c r="I14" s="15"/>
      <c r="J14" s="15"/>
      <c r="K14" s="15"/>
      <c r="L14" s="56"/>
      <c r="M14" s="48"/>
      <c r="N14" s="56"/>
    </row>
    <row r="15" spans="1:14" ht="38.25">
      <c r="A15" s="13" t="s">
        <v>92</v>
      </c>
      <c r="B15" s="38"/>
      <c r="C15" s="12" t="s">
        <v>105</v>
      </c>
      <c r="D15" s="19"/>
      <c r="E15" s="19"/>
      <c r="F15" s="35">
        <f t="shared" si="0"/>
        <v>0</v>
      </c>
      <c r="G15" s="64"/>
      <c r="H15" s="16"/>
      <c r="I15" s="16"/>
      <c r="J15" s="16"/>
      <c r="K15" s="16"/>
      <c r="L15" s="56"/>
      <c r="M15" s="48"/>
      <c r="N15" s="56"/>
    </row>
    <row r="16" spans="1:14" ht="51">
      <c r="A16" s="13" t="s">
        <v>93</v>
      </c>
      <c r="B16" s="38"/>
      <c r="C16" s="12" t="s">
        <v>106</v>
      </c>
      <c r="D16" s="19"/>
      <c r="E16" s="19"/>
      <c r="F16" s="35">
        <f t="shared" si="0"/>
        <v>0</v>
      </c>
      <c r="G16" s="64"/>
      <c r="H16" s="16"/>
      <c r="I16" s="16"/>
      <c r="J16" s="16"/>
      <c r="K16" s="16"/>
      <c r="L16" s="56"/>
      <c r="M16" s="48"/>
      <c r="N16" s="56"/>
    </row>
    <row r="17" spans="1:14" ht="102">
      <c r="A17" s="70" t="s">
        <v>94</v>
      </c>
      <c r="B17" s="98"/>
      <c r="C17" s="7" t="s">
        <v>107</v>
      </c>
      <c r="D17" s="18"/>
      <c r="E17" s="18"/>
      <c r="F17" s="8">
        <f t="shared" si="0"/>
        <v>0</v>
      </c>
      <c r="G17" s="64"/>
      <c r="H17" s="15"/>
      <c r="I17" s="15"/>
      <c r="J17" s="15"/>
      <c r="K17" s="15"/>
      <c r="L17" s="56"/>
      <c r="M17" s="48"/>
      <c r="N17" s="56"/>
    </row>
    <row r="18" spans="1:14" ht="25.5">
      <c r="A18" s="71"/>
      <c r="B18" s="99"/>
      <c r="C18" s="12" t="s">
        <v>108</v>
      </c>
      <c r="D18" s="19"/>
      <c r="E18" s="19"/>
      <c r="F18" s="8">
        <f t="shared" si="0"/>
        <v>0</v>
      </c>
      <c r="G18" s="64"/>
      <c r="H18" s="16"/>
      <c r="I18" s="16"/>
      <c r="J18" s="16"/>
      <c r="K18" s="15"/>
      <c r="L18" s="56"/>
      <c r="M18" s="48"/>
      <c r="N18" s="56"/>
    </row>
    <row r="19" spans="1:14" s="31" customFormat="1" ht="15.75">
      <c r="A19" s="30" t="s">
        <v>459</v>
      </c>
      <c r="B19" s="33" t="s">
        <v>418</v>
      </c>
      <c r="C19" s="33" t="s">
        <v>418</v>
      </c>
      <c r="D19" s="33" t="s">
        <v>418</v>
      </c>
      <c r="E19" s="33" t="s">
        <v>418</v>
      </c>
      <c r="F19" s="33" t="s">
        <v>418</v>
      </c>
      <c r="G19" s="33" t="s">
        <v>418</v>
      </c>
      <c r="H19" s="33" t="s">
        <v>418</v>
      </c>
      <c r="I19" s="33" t="s">
        <v>418</v>
      </c>
      <c r="J19" s="33" t="s">
        <v>418</v>
      </c>
      <c r="K19" s="33" t="s">
        <v>418</v>
      </c>
      <c r="L19" s="58" t="s">
        <v>418</v>
      </c>
      <c r="M19" s="58"/>
      <c r="N19" s="58" t="s">
        <v>418</v>
      </c>
    </row>
    <row r="20" spans="1:14" ht="38.25">
      <c r="A20" s="10" t="s">
        <v>460</v>
      </c>
      <c r="B20" s="14"/>
      <c r="C20" s="10" t="s">
        <v>403</v>
      </c>
      <c r="D20" s="17"/>
      <c r="E20" s="17"/>
      <c r="F20" s="8">
        <f t="shared" si="0"/>
        <v>0</v>
      </c>
      <c r="G20" s="64"/>
      <c r="H20" s="14"/>
      <c r="I20" s="14"/>
      <c r="J20" s="14"/>
      <c r="K20" s="15"/>
      <c r="L20" s="56"/>
      <c r="M20" s="48"/>
      <c r="N20" s="56"/>
    </row>
    <row r="21" spans="1:14" ht="102">
      <c r="A21" s="7" t="s">
        <v>461</v>
      </c>
      <c r="B21" s="15"/>
      <c r="C21" s="7" t="s">
        <v>404</v>
      </c>
      <c r="D21" s="18"/>
      <c r="E21" s="18"/>
      <c r="F21" s="8">
        <f t="shared" si="0"/>
        <v>0</v>
      </c>
      <c r="G21" s="64"/>
      <c r="H21" s="15"/>
      <c r="I21" s="15"/>
      <c r="J21" s="15"/>
      <c r="K21" s="15"/>
      <c r="L21" s="56"/>
      <c r="M21" s="48"/>
      <c r="N21" s="56"/>
    </row>
    <row r="22" spans="1:14" ht="38.25">
      <c r="A22" s="12" t="s">
        <v>462</v>
      </c>
      <c r="B22" s="38"/>
      <c r="C22" s="12" t="s">
        <v>405</v>
      </c>
      <c r="D22" s="19"/>
      <c r="E22" s="19"/>
      <c r="F22" s="35">
        <f t="shared" si="0"/>
        <v>0</v>
      </c>
      <c r="G22" s="64"/>
      <c r="H22" s="16"/>
      <c r="I22" s="16"/>
      <c r="J22" s="16"/>
      <c r="K22" s="16"/>
      <c r="L22" s="56"/>
      <c r="M22" s="48"/>
      <c r="N22" s="56"/>
    </row>
    <row r="23" spans="1:14" ht="102">
      <c r="A23" s="7" t="s">
        <v>463</v>
      </c>
      <c r="B23" s="15"/>
      <c r="C23" s="7" t="s">
        <v>404</v>
      </c>
      <c r="D23" s="18"/>
      <c r="E23" s="18"/>
      <c r="F23" s="8">
        <f t="shared" si="0"/>
        <v>0</v>
      </c>
      <c r="G23" s="64"/>
      <c r="H23" s="15"/>
      <c r="I23" s="15"/>
      <c r="J23" s="15"/>
      <c r="K23" s="15"/>
      <c r="L23" s="56"/>
      <c r="M23" s="48"/>
      <c r="N23" s="56"/>
    </row>
    <row r="24" spans="1:14" ht="51">
      <c r="A24" s="12" t="s">
        <v>464</v>
      </c>
      <c r="B24" s="16"/>
      <c r="C24" s="12" t="s">
        <v>406</v>
      </c>
      <c r="D24" s="19"/>
      <c r="E24" s="19"/>
      <c r="F24" s="8">
        <f t="shared" si="0"/>
        <v>0</v>
      </c>
      <c r="G24" s="64"/>
      <c r="H24" s="16"/>
      <c r="I24" s="16"/>
      <c r="J24" s="16"/>
      <c r="K24" s="15"/>
      <c r="L24" s="56"/>
      <c r="M24" s="48"/>
      <c r="N24" s="56"/>
    </row>
    <row r="25" spans="1:14" s="31" customFormat="1" ht="31.5">
      <c r="A25" s="30" t="s">
        <v>465</v>
      </c>
      <c r="B25" s="33" t="s">
        <v>418</v>
      </c>
      <c r="C25" s="33" t="s">
        <v>418</v>
      </c>
      <c r="D25" s="33" t="s">
        <v>418</v>
      </c>
      <c r="E25" s="33" t="s">
        <v>418</v>
      </c>
      <c r="F25" s="33" t="s">
        <v>418</v>
      </c>
      <c r="G25" s="33" t="s">
        <v>418</v>
      </c>
      <c r="H25" s="33" t="s">
        <v>418</v>
      </c>
      <c r="I25" s="33" t="s">
        <v>418</v>
      </c>
      <c r="J25" s="33" t="s">
        <v>418</v>
      </c>
      <c r="K25" s="33" t="s">
        <v>418</v>
      </c>
      <c r="L25" s="58" t="s">
        <v>418</v>
      </c>
      <c r="M25" s="58"/>
      <c r="N25" s="58" t="s">
        <v>418</v>
      </c>
    </row>
    <row r="26" spans="1:14" ht="63.75">
      <c r="A26" s="10" t="s">
        <v>466</v>
      </c>
      <c r="B26" s="14"/>
      <c r="C26" s="10" t="s">
        <v>407</v>
      </c>
      <c r="D26" s="17"/>
      <c r="E26" s="17"/>
      <c r="F26" s="8">
        <f t="shared" si="0"/>
        <v>0</v>
      </c>
      <c r="G26" s="64"/>
      <c r="H26" s="14"/>
      <c r="I26" s="14"/>
      <c r="J26" s="14"/>
      <c r="K26" s="15"/>
      <c r="L26" s="56"/>
      <c r="M26" s="48"/>
      <c r="N26" s="56"/>
    </row>
    <row r="27" spans="1:14" ht="51">
      <c r="A27" s="7" t="s">
        <v>467</v>
      </c>
      <c r="B27" s="15"/>
      <c r="C27" s="7" t="s">
        <v>408</v>
      </c>
      <c r="D27" s="18"/>
      <c r="E27" s="18"/>
      <c r="F27" s="8">
        <f t="shared" si="0"/>
        <v>0</v>
      </c>
      <c r="G27" s="64"/>
      <c r="H27" s="15"/>
      <c r="I27" s="15"/>
      <c r="J27" s="15"/>
      <c r="K27" s="15"/>
      <c r="L27" s="56"/>
      <c r="M27" s="48"/>
      <c r="N27" s="56"/>
    </row>
    <row r="28" spans="1:14" ht="51">
      <c r="A28" s="7" t="s">
        <v>468</v>
      </c>
      <c r="B28" s="15"/>
      <c r="C28" s="7" t="s">
        <v>409</v>
      </c>
      <c r="D28" s="18"/>
      <c r="E28" s="18"/>
      <c r="F28" s="8">
        <f t="shared" si="0"/>
        <v>0</v>
      </c>
      <c r="G28" s="64"/>
      <c r="H28" s="15"/>
      <c r="I28" s="15"/>
      <c r="J28" s="15"/>
      <c r="K28" s="15"/>
      <c r="L28" s="56"/>
      <c r="M28" s="48"/>
      <c r="N28" s="56"/>
    </row>
    <row r="29" spans="1:14" ht="38.25">
      <c r="A29" s="12" t="s">
        <v>476</v>
      </c>
      <c r="B29" s="38"/>
      <c r="C29" s="12" t="s">
        <v>410</v>
      </c>
      <c r="D29" s="19"/>
      <c r="E29" s="19"/>
      <c r="F29" s="35">
        <f t="shared" si="0"/>
        <v>0</v>
      </c>
      <c r="G29" s="64"/>
      <c r="H29" s="16"/>
      <c r="I29" s="16"/>
      <c r="J29" s="16"/>
      <c r="K29" s="16"/>
      <c r="L29" s="56"/>
      <c r="M29" s="48"/>
      <c r="N29" s="56"/>
    </row>
    <row r="30" spans="1:14" ht="63.75">
      <c r="A30" s="12" t="s">
        <v>477</v>
      </c>
      <c r="B30" s="38"/>
      <c r="C30" s="12" t="s">
        <v>410</v>
      </c>
      <c r="D30" s="19"/>
      <c r="E30" s="19"/>
      <c r="F30" s="35">
        <f t="shared" si="0"/>
        <v>0</v>
      </c>
      <c r="G30" s="64"/>
      <c r="H30" s="16"/>
      <c r="I30" s="16"/>
      <c r="J30" s="16"/>
      <c r="K30" s="16"/>
      <c r="L30" s="56"/>
      <c r="M30" s="48"/>
      <c r="N30" s="56"/>
    </row>
    <row r="31" spans="1:14" ht="63.75">
      <c r="A31" s="12" t="s">
        <v>77</v>
      </c>
      <c r="B31" s="38"/>
      <c r="C31" s="12" t="s">
        <v>411</v>
      </c>
      <c r="D31" s="19"/>
      <c r="E31" s="19"/>
      <c r="F31" s="35">
        <f t="shared" si="0"/>
        <v>0</v>
      </c>
      <c r="G31" s="64"/>
      <c r="H31" s="16"/>
      <c r="I31" s="16"/>
      <c r="J31" s="16"/>
      <c r="K31" s="16"/>
      <c r="L31" s="56"/>
      <c r="M31" s="48"/>
      <c r="N31" s="56"/>
    </row>
    <row r="32" spans="1:14" s="31" customFormat="1" ht="31.5">
      <c r="A32" s="30" t="s">
        <v>78</v>
      </c>
      <c r="B32" s="33" t="s">
        <v>418</v>
      </c>
      <c r="C32" s="33" t="s">
        <v>418</v>
      </c>
      <c r="D32" s="33" t="s">
        <v>418</v>
      </c>
      <c r="E32" s="33" t="s">
        <v>418</v>
      </c>
      <c r="F32" s="33" t="s">
        <v>418</v>
      </c>
      <c r="G32" s="33" t="s">
        <v>418</v>
      </c>
      <c r="H32" s="33" t="s">
        <v>418</v>
      </c>
      <c r="I32" s="33" t="s">
        <v>418</v>
      </c>
      <c r="J32" s="33" t="s">
        <v>418</v>
      </c>
      <c r="K32" s="33" t="s">
        <v>418</v>
      </c>
      <c r="L32" s="58" t="s">
        <v>418</v>
      </c>
      <c r="M32" s="58"/>
      <c r="N32" s="58" t="s">
        <v>418</v>
      </c>
    </row>
    <row r="33" spans="1:14" ht="76.5">
      <c r="A33" s="12" t="s">
        <v>79</v>
      </c>
      <c r="B33" s="38"/>
      <c r="C33" s="12" t="s">
        <v>162</v>
      </c>
      <c r="D33" s="19"/>
      <c r="E33" s="19"/>
      <c r="F33" s="35">
        <f t="shared" si="0"/>
        <v>0</v>
      </c>
      <c r="G33" s="64"/>
      <c r="H33" s="38"/>
      <c r="I33" s="38"/>
      <c r="J33" s="38"/>
      <c r="K33" s="38"/>
      <c r="L33" s="56"/>
      <c r="M33" s="48"/>
      <c r="N33" s="56"/>
    </row>
    <row r="34" spans="1:14" ht="51">
      <c r="A34" s="7" t="s">
        <v>80</v>
      </c>
      <c r="B34" s="15"/>
      <c r="C34" s="7" t="s">
        <v>409</v>
      </c>
      <c r="D34" s="18"/>
      <c r="E34" s="18"/>
      <c r="F34" s="8">
        <f t="shared" si="0"/>
        <v>0</v>
      </c>
      <c r="G34" s="64"/>
      <c r="H34" s="15"/>
      <c r="I34" s="15"/>
      <c r="J34" s="15"/>
      <c r="K34" s="15"/>
      <c r="L34" s="56"/>
      <c r="M34" s="48"/>
      <c r="N34" s="56"/>
    </row>
    <row r="35" spans="1:14" ht="63.75">
      <c r="A35" s="12" t="s">
        <v>77</v>
      </c>
      <c r="B35" s="16"/>
      <c r="C35" s="12" t="s">
        <v>411</v>
      </c>
      <c r="D35" s="19"/>
      <c r="E35" s="19"/>
      <c r="F35" s="8">
        <f t="shared" si="0"/>
        <v>0</v>
      </c>
      <c r="G35" s="64"/>
      <c r="H35" s="16"/>
      <c r="I35" s="16"/>
      <c r="J35" s="16"/>
      <c r="K35" s="15"/>
      <c r="L35" s="56"/>
      <c r="M35" s="48"/>
      <c r="N35" s="56"/>
    </row>
    <row r="36" spans="1:14" s="31" customFormat="1" ht="15.75">
      <c r="A36" s="30" t="s">
        <v>81</v>
      </c>
      <c r="B36" s="33" t="s">
        <v>418</v>
      </c>
      <c r="C36" s="33" t="s">
        <v>418</v>
      </c>
      <c r="D36" s="33" t="s">
        <v>418</v>
      </c>
      <c r="E36" s="33" t="s">
        <v>418</v>
      </c>
      <c r="F36" s="33" t="s">
        <v>418</v>
      </c>
      <c r="G36" s="33" t="s">
        <v>418</v>
      </c>
      <c r="H36" s="33" t="s">
        <v>418</v>
      </c>
      <c r="I36" s="33" t="s">
        <v>418</v>
      </c>
      <c r="J36" s="33" t="s">
        <v>418</v>
      </c>
      <c r="K36" s="33" t="s">
        <v>418</v>
      </c>
      <c r="L36" s="58" t="s">
        <v>418</v>
      </c>
      <c r="M36" s="58"/>
      <c r="N36" s="58" t="s">
        <v>418</v>
      </c>
    </row>
    <row r="37" spans="1:14" ht="51">
      <c r="A37" s="10" t="s">
        <v>82</v>
      </c>
      <c r="B37" s="14"/>
      <c r="C37" s="10" t="s">
        <v>424</v>
      </c>
      <c r="D37" s="17"/>
      <c r="E37" s="17"/>
      <c r="F37" s="8">
        <f t="shared" si="0"/>
        <v>0</v>
      </c>
      <c r="G37" s="64"/>
      <c r="H37" s="14"/>
      <c r="I37" s="14"/>
      <c r="J37" s="14"/>
      <c r="K37" s="15"/>
      <c r="L37" s="56"/>
      <c r="M37" s="48"/>
      <c r="N37" s="56"/>
    </row>
    <row r="38" spans="1:14" ht="38.25">
      <c r="A38" s="7" t="s">
        <v>83</v>
      </c>
      <c r="B38" s="15"/>
      <c r="C38" s="7" t="s">
        <v>425</v>
      </c>
      <c r="D38" s="18"/>
      <c r="E38" s="18"/>
      <c r="F38" s="8">
        <f t="shared" si="0"/>
        <v>0</v>
      </c>
      <c r="G38" s="64"/>
      <c r="H38" s="15"/>
      <c r="I38" s="15"/>
      <c r="J38" s="15"/>
      <c r="K38" s="15"/>
      <c r="L38" s="56"/>
      <c r="M38" s="48"/>
      <c r="N38" s="56"/>
    </row>
    <row r="39" spans="1:14" ht="38.25">
      <c r="A39" s="7" t="s">
        <v>84</v>
      </c>
      <c r="B39" s="15"/>
      <c r="C39" s="7" t="s">
        <v>426</v>
      </c>
      <c r="D39" s="18"/>
      <c r="E39" s="18"/>
      <c r="F39" s="8">
        <f t="shared" si="0"/>
        <v>0</v>
      </c>
      <c r="G39" s="64"/>
      <c r="H39" s="15"/>
      <c r="I39" s="15"/>
      <c r="J39" s="15"/>
      <c r="K39" s="15"/>
      <c r="L39" s="56"/>
      <c r="M39" s="48"/>
      <c r="N39" s="56"/>
    </row>
    <row r="40" spans="1:14" ht="38.25">
      <c r="A40" s="7" t="s">
        <v>85</v>
      </c>
      <c r="B40" s="15"/>
      <c r="C40" s="7" t="s">
        <v>427</v>
      </c>
      <c r="D40" s="18"/>
      <c r="E40" s="18"/>
      <c r="F40" s="8">
        <f t="shared" si="0"/>
        <v>0</v>
      </c>
      <c r="G40" s="64"/>
      <c r="H40" s="15"/>
      <c r="I40" s="15"/>
      <c r="J40" s="15"/>
      <c r="K40" s="15"/>
      <c r="L40" s="56"/>
      <c r="M40" s="48"/>
      <c r="N40" s="56"/>
    </row>
    <row r="41" spans="1:14" ht="63.75">
      <c r="A41" s="7" t="s">
        <v>86</v>
      </c>
      <c r="B41" s="15"/>
      <c r="C41" s="7" t="s">
        <v>428</v>
      </c>
      <c r="D41" s="18"/>
      <c r="E41" s="18"/>
      <c r="F41" s="8">
        <f t="shared" si="0"/>
        <v>0</v>
      </c>
      <c r="G41" s="64"/>
      <c r="H41" s="15"/>
      <c r="I41" s="15"/>
      <c r="J41" s="15"/>
      <c r="K41" s="15"/>
      <c r="L41" s="56"/>
      <c r="M41" s="48"/>
      <c r="N41" s="56"/>
    </row>
    <row r="42" spans="1:14" ht="63.75">
      <c r="A42" s="12" t="s">
        <v>87</v>
      </c>
      <c r="B42" s="16"/>
      <c r="C42" s="12" t="s">
        <v>429</v>
      </c>
      <c r="D42" s="19"/>
      <c r="E42" s="19"/>
      <c r="F42" s="8">
        <f t="shared" si="0"/>
        <v>0</v>
      </c>
      <c r="G42" s="64"/>
      <c r="H42" s="16"/>
      <c r="I42" s="16"/>
      <c r="J42" s="16"/>
      <c r="K42" s="15"/>
      <c r="L42" s="56"/>
      <c r="M42" s="48"/>
      <c r="N42" s="56"/>
    </row>
    <row r="43" spans="1:14" s="31" customFormat="1" ht="15.75">
      <c r="A43" s="30" t="s">
        <v>163</v>
      </c>
      <c r="B43" s="33" t="s">
        <v>418</v>
      </c>
      <c r="C43" s="33" t="s">
        <v>418</v>
      </c>
      <c r="D43" s="33" t="s">
        <v>418</v>
      </c>
      <c r="E43" s="33" t="s">
        <v>418</v>
      </c>
      <c r="F43" s="33" t="s">
        <v>418</v>
      </c>
      <c r="G43" s="33" t="s">
        <v>418</v>
      </c>
      <c r="H43" s="33" t="s">
        <v>418</v>
      </c>
      <c r="I43" s="33" t="s">
        <v>418</v>
      </c>
      <c r="J43" s="33" t="s">
        <v>418</v>
      </c>
      <c r="K43" s="33" t="s">
        <v>418</v>
      </c>
      <c r="L43" s="58" t="s">
        <v>418</v>
      </c>
      <c r="M43" s="58"/>
      <c r="N43" s="58" t="s">
        <v>418</v>
      </c>
    </row>
    <row r="44" spans="1:14" ht="114.75">
      <c r="A44" s="10" t="s">
        <v>88</v>
      </c>
      <c r="B44" s="14"/>
      <c r="C44" s="10" t="s">
        <v>164</v>
      </c>
      <c r="D44" s="17"/>
      <c r="E44" s="17"/>
      <c r="F44" s="8">
        <f t="shared" si="0"/>
        <v>0</v>
      </c>
      <c r="G44" s="64"/>
      <c r="H44" s="14"/>
      <c r="I44" s="14"/>
      <c r="J44" s="14"/>
      <c r="K44" s="15"/>
      <c r="L44" s="56"/>
      <c r="M44" s="48"/>
      <c r="N44" s="56"/>
    </row>
    <row r="45" ht="12.75">
      <c r="A45" s="4"/>
    </row>
    <row r="46" ht="12.75">
      <c r="A46" s="4"/>
    </row>
    <row r="47" ht="12.75">
      <c r="A47" s="4"/>
    </row>
    <row r="48" ht="12.75">
      <c r="A48" s="4"/>
    </row>
    <row r="49" ht="12.75">
      <c r="A49" s="4"/>
    </row>
    <row r="50" ht="12.75">
      <c r="A50" s="4"/>
    </row>
    <row r="51" ht="12.75">
      <c r="A51" s="4"/>
    </row>
    <row r="52" ht="12.75">
      <c r="A52" s="4"/>
    </row>
    <row r="53" ht="12.75">
      <c r="A53" s="4"/>
    </row>
    <row r="54" ht="12.75">
      <c r="A54" s="4"/>
    </row>
    <row r="55" ht="12.75">
      <c r="A55" s="4"/>
    </row>
    <row r="56" ht="12.75">
      <c r="A56" s="4"/>
    </row>
    <row r="57" ht="12.75">
      <c r="A57" s="4"/>
    </row>
    <row r="58" ht="12.75">
      <c r="A58" s="4"/>
    </row>
    <row r="59" ht="12.75">
      <c r="A59" s="4"/>
    </row>
    <row r="60" ht="12.75">
      <c r="A60" s="4"/>
    </row>
    <row r="61" ht="12.75">
      <c r="A61" s="4"/>
    </row>
    <row r="62" ht="12.75">
      <c r="A62" s="4"/>
    </row>
    <row r="63" ht="12.75">
      <c r="A63" s="4"/>
    </row>
    <row r="64" ht="12.75">
      <c r="A64" s="4"/>
    </row>
    <row r="65" ht="12.75">
      <c r="A65" s="4"/>
    </row>
  </sheetData>
  <sheetProtection insertColumns="0" insertRows="0" insertHyperlinks="0" selectLockedCells="1" sort="0" autoFilter="0"/>
  <mergeCells count="18">
    <mergeCell ref="A1:C1"/>
    <mergeCell ref="A3:C3"/>
    <mergeCell ref="I7:J7"/>
    <mergeCell ref="B7:E7"/>
    <mergeCell ref="L7:N7"/>
    <mergeCell ref="K9:K10"/>
    <mergeCell ref="L9:L10"/>
    <mergeCell ref="N9:N10"/>
    <mergeCell ref="M9:M10"/>
    <mergeCell ref="H9:H10"/>
    <mergeCell ref="I9:I10"/>
    <mergeCell ref="J9:J10"/>
    <mergeCell ref="D9:F9"/>
    <mergeCell ref="C9:C10"/>
    <mergeCell ref="A17:A18"/>
    <mergeCell ref="B17:B18"/>
    <mergeCell ref="A9:A10"/>
    <mergeCell ref="B9:B10"/>
  </mergeCells>
  <conditionalFormatting sqref="P10">
    <cfRule type="cellIs" priority="1" dxfId="0" operator="equal" stopIfTrue="1">
      <formula>1</formula>
    </cfRule>
    <cfRule type="cellIs" priority="2" dxfId="1" operator="equal" stopIfTrue="1">
      <formula>2</formula>
    </cfRule>
  </conditionalFormatting>
  <conditionalFormatting sqref="G12:G18 G20:G24 G33:G35 G26:G31 G37:G42 G44">
    <cfRule type="cellIs" priority="3" dxfId="2" operator="equal" stopIfTrue="1">
      <formula>"tief"</formula>
    </cfRule>
    <cfRule type="cellIs" priority="4" dxfId="3" operator="equal" stopIfTrue="1">
      <formula>"mittel"</formula>
    </cfRule>
    <cfRule type="cellIs" priority="5" dxfId="4" operator="equal" stopIfTrue="1">
      <formula>"hoch"</formula>
    </cfRule>
  </conditionalFormatting>
  <conditionalFormatting sqref="F26:F31 F33:F35 F37:F42 F12:F18 F20:F24 F44">
    <cfRule type="cellIs" priority="6" dxfId="2" operator="between" stopIfTrue="1">
      <formula>0</formula>
      <formula>2</formula>
    </cfRule>
    <cfRule type="cellIs" priority="7" dxfId="3" operator="between" stopIfTrue="1">
      <formula>3</formula>
      <formula>7</formula>
    </cfRule>
    <cfRule type="cellIs" priority="8" dxfId="4" operator="greaterThanOrEqual" stopIfTrue="1">
      <formula>8</formula>
    </cfRule>
  </conditionalFormatting>
  <dataValidations count="8">
    <dataValidation type="list" showInputMessage="1" showErrorMessage="1" errorTitle="Eintretenswahrscheinlichkeit" error="Die Eingabe ist auf die Optionen im Auswahlfeld begrenzt. &#10;&#10;Bitte klicken Sie auf das Auswahlfeldelement und wählen Sie einen gültigen Wert. " sqref="D44 D37:D42 D33:D35 D26:D31 D20:D24 D12:D18">
      <formula1>" 1,2,3,4"</formula1>
    </dataValidation>
    <dataValidation type="list" allowBlank="1" showInputMessage="1" showErrorMessage="1" errorTitle="Faktor Auswirkung" error="Die Eingabe ist auf die Optionen im Auswahlfeld begrenzt. &#10;&#10;Bitte klicken Sie auf das Auswahlfeldelement und wählen Sie einen gültigen Wert. " sqref="E44 E37:E42 E33:E35 E26:E31 E20:E24 E12:E18">
      <formula1>"1,2,3,4"</formula1>
    </dataValidation>
    <dataValidation type="list" allowBlank="1" showInputMessage="1" showErrorMessage="1" errorTitle="Antwort Frage" error="Die Fragen sind eindeutig mit &quot;Ja&quot;, &quot;Nein&quot; oder &quot;n.a.&quot; (für nicht anwendbar) zu beantworten. &#10;&#10;Verwenden Sie zur Beantwortung die vorgegebenen Auswahlfelder." sqref="B44 B37:B42 B33:B35 B26:B31 B20:B24 B12:B17">
      <formula1>"Ja,Nein,n.a."</formula1>
    </dataValidation>
    <dataValidation errorStyle="warning" type="list" showInputMessage="1" showErrorMessage="1" errorTitle="Verantwortliche Stelle" error="Sind Sie sicher, dass Sie nicht eine der vorgeschlagenen NRM-Standardrollen verwenden möchten?" sqref="K37:K42 K44 K33:K35 K26:K31 K20:K24 K12:K18">
      <formula1>Rollen</formula1>
    </dataValidation>
    <dataValidation type="list" allowBlank="1" showInputMessage="1" showErrorMessage="1" sqref="L12:L18 L20:L24 L26:L31 L33:L35 L37:L42 L44">
      <formula1>Periodizität</formula1>
    </dataValidation>
    <dataValidation type="list" allowBlank="1" showInputMessage="1" showErrorMessage="1" sqref="M12:M18 M20:M24 M26:M31 M33:M35 M37:M42 M44">
      <formula1>Kontrollart</formula1>
    </dataValidation>
    <dataValidation type="list" allowBlank="1" showInputMessage="1" showErrorMessage="1" sqref="N12:N18 N20:N24 N26:N31 N33:N35 N37:N42 N44">
      <formula1>Wirkung</formula1>
    </dataValidation>
    <dataValidation type="list" allowBlank="1" showInputMessage="1" showErrorMessage="1" sqref="G12:G18 G20:G24 G33:G35 G26:G31 G37:G42 G44">
      <formula1>Risikoeinschätzung</formula1>
    </dataValidation>
  </dataValidations>
  <printOptions/>
  <pageMargins left="0.44" right="0.21" top="0.45" bottom="1" header="0.28" footer="0.4921259845"/>
  <pageSetup fitToHeight="99" fitToWidth="1" horizontalDpi="600" verticalDpi="600" orientation="landscape" paperSize="9" scale="65" r:id="rId3"/>
  <headerFooter alignWithMargins="0">
    <oddFooter>&amp;L&amp;F / &amp;A&amp;C&amp;P / &amp;N&amp;R&amp;D</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Burch Madlen EFV</dc:creator>
  <cp:keywords/>
  <dc:description/>
  <cp:lastModifiedBy>Madlen Burch EFV</cp:lastModifiedBy>
  <cp:lastPrinted>2007-08-29T13:18:57Z</cp:lastPrinted>
  <dcterms:created xsi:type="dcterms:W3CDTF">2007-04-19T16:09:52Z</dcterms:created>
  <dcterms:modified xsi:type="dcterms:W3CDTF">2007-11-07T10:13:37Z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2055</vt:i4>
  </property>
  <property fmtid="{D5CDD505-2E9C-101B-9397-08002B2CF9AE}" pid="3" name="_AdHocReviewCycle">
    <vt:i4>1996137718</vt:i4>
  </property>
  <property fmtid="{D5CDD505-2E9C-101B-9397-08002B2CF9AE}" pid="4" name="_EmailSubje">
    <vt:lpwstr>Dokumente Aufschalten im www.accouting.admin.ch</vt:lpwstr>
  </property>
  <property fmtid="{D5CDD505-2E9C-101B-9397-08002B2CF9AE}" pid="5" name="_AuthorEma">
    <vt:lpwstr>Madlen.Burch@efv.admin.ch</vt:lpwstr>
  </property>
  <property fmtid="{D5CDD505-2E9C-101B-9397-08002B2CF9AE}" pid="6" name="_AuthorEmailDisplayNa">
    <vt:lpwstr>Burch Madlen EFV</vt:lpwstr>
  </property>
</Properties>
</file>